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outh\Downloads\"/>
    </mc:Choice>
  </mc:AlternateContent>
  <xr:revisionPtr revIDLastSave="0" documentId="13_ncr:1_{13F93FFB-2A85-46B6-B297-999FFF16AD7F}" xr6:coauthVersionLast="47" xr6:coauthVersionMax="47" xr10:uidLastSave="{00000000-0000-0000-0000-000000000000}"/>
  <bookViews>
    <workbookView xWindow="38280" yWindow="-120" windowWidth="38640" windowHeight="21840" xr2:uid="{7B41ED59-97F0-4AFA-A458-2F935F70CE8C}"/>
  </bookViews>
  <sheets>
    <sheet name="Colville " sheetId="4" r:id="rId1"/>
    <sheet name="Rice" sheetId="1" r:id="rId2"/>
    <sheet name="Orin" sheetId="2" r:id="rId3"/>
    <sheet name="Addy" sheetId="3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0" i="3" l="1"/>
  <c r="F49" i="2"/>
  <c r="F50" i="1"/>
  <c r="F32" i="4"/>
  <c r="F18" i="3" l="1"/>
  <c r="F17" i="2"/>
  <c r="F18" i="1"/>
</calcChain>
</file>

<file path=xl/sharedStrings.xml><?xml version="1.0" encoding="utf-8"?>
<sst xmlns="http://schemas.openxmlformats.org/spreadsheetml/2006/main" count="281" uniqueCount="85">
  <si>
    <t>Equipment Summary - Nokia Solution</t>
  </si>
  <si>
    <t>Part Number</t>
  </si>
  <si>
    <t>MNEM</t>
  </si>
  <si>
    <t>Description</t>
  </si>
  <si>
    <t>QTY</t>
  </si>
  <si>
    <t>ITEM PRICE</t>
  </si>
  <si>
    <t>PRICE</t>
  </si>
  <si>
    <t>3HE10551AA</t>
  </si>
  <si>
    <t>QSFP28 - 100GBASE-SR4 ROHS6/6 0/70C</t>
  </si>
  <si>
    <t>3HE11801DA</t>
  </si>
  <si>
    <t>NSP License Points (standard)</t>
  </si>
  <si>
    <t>3HE11802DA</t>
  </si>
  <si>
    <t>NSP License Points (premium)</t>
  </si>
  <si>
    <t>BNG</t>
  </si>
  <si>
    <t>VSR(s)</t>
  </si>
  <si>
    <t>3HE13480BA</t>
  </si>
  <si>
    <t>VSR-a SN8 R19 DC</t>
  </si>
  <si>
    <t>3HE11123AA</t>
  </si>
  <si>
    <t>ASL VSR VPN Service 25 instances</t>
  </si>
  <si>
    <t>3HE11155AA</t>
  </si>
  <si>
    <t>ASL VSR-NAT 10k Subs</t>
  </si>
  <si>
    <t>3HE11156AA</t>
  </si>
  <si>
    <t>ASL VSR-NAT 1 Gbps</t>
  </si>
  <si>
    <t>3HE11157AA</t>
  </si>
  <si>
    <t>ASL VSR-NAT Geo Redundancy</t>
  </si>
  <si>
    <t>3HE12032AA</t>
  </si>
  <si>
    <t>DC Power Supply Cable</t>
  </si>
  <si>
    <t>Network Management Server</t>
  </si>
  <si>
    <t>Item</t>
  </si>
  <si>
    <t>Hardware (Physical Server)</t>
  </si>
  <si>
    <t>A physical server (VM) to run the OSS functions.</t>
  </si>
  <si>
    <t>Software (OS, 5520/5529 AMS, misc.)</t>
  </si>
  <si>
    <t>Software required to run the Network Management Server, software includes operating system licensing, Nokia AMS and other miscellaneous server functions like DNS, speedtest, etc.</t>
  </si>
  <si>
    <t>Misc. Items</t>
  </si>
  <si>
    <t>Miscellaneous Items</t>
  </si>
  <si>
    <t>Jumpers, breakers, fuses, cables, optic attenuators, optics, conduit, wiring, cable management, etc.</t>
  </si>
  <si>
    <t>Installation Costs</t>
  </si>
  <si>
    <t>Total cost for installation of all equipment at this location</t>
  </si>
  <si>
    <t>Total</t>
  </si>
  <si>
    <t>Part A - Telecommunications PON cabinets</t>
  </si>
  <si>
    <t>ISAM FX OLT</t>
  </si>
  <si>
    <t>FX-4 Shelf Starter Kit</t>
  </si>
  <si>
    <t>Kit</t>
  </si>
  <si>
    <t>Redundant FX-4/FANT-H Starter Kit w/ 16-port XGS PON Card for cabinet</t>
  </si>
  <si>
    <t>3FE74981AA</t>
  </si>
  <si>
    <t>FWLT-C</t>
  </si>
  <si>
    <t>ISAM FX 16port Multi-PON Line board</t>
  </si>
  <si>
    <t>Additional FX Line Cards and PON Optics</t>
  </si>
  <si>
    <t>3FE47581AD</t>
  </si>
  <si>
    <t>MPM</t>
  </si>
  <si>
    <t>XGS-PON/GPON MPM B+ (28 dBm), I-temp</t>
  </si>
  <si>
    <t>Additional Uplink Optics</t>
  </si>
  <si>
    <t>3FE65831AA</t>
  </si>
  <si>
    <t>10GBase-ER</t>
  </si>
  <si>
    <t>SFP+ Pluggable Optical Module, 10GE ER SM 1550nm, -40°C to +85°C, Duplex LC connector, 40km (11dB)</t>
  </si>
  <si>
    <t>Cabinets</t>
  </si>
  <si>
    <t>Standard FX-4 Cabinet Kit</t>
  </si>
  <si>
    <t>3MV00579AA</t>
  </si>
  <si>
    <t>ALP-248, 7360 FX-4, W2E1, 576 dist, Tan kit. Eack kit includes</t>
  </si>
  <si>
    <t>(1) ALP-248, 7360 FX-4, W2E1</t>
  </si>
  <si>
    <t>(1) 7360 FX-4 Shelf</t>
  </si>
  <si>
    <t>(1) Door Mounted Heat exchanger</t>
  </si>
  <si>
    <t>(1)  Mini Power System</t>
  </si>
  <si>
    <t>(2) 1000W power module</t>
  </si>
  <si>
    <t>(1) AC Load center, 60A main, 30A SPD, 2x15A AC receptacles</t>
  </si>
  <si>
    <t>(1) Battery Base incl fan, 60A brkr, 6AWG battery cables, temp probe</t>
  </si>
  <si>
    <t>(1)  144 back to back fiber distribution panel</t>
  </si>
  <si>
    <t>Additional Cabinet items</t>
  </si>
  <si>
    <t>3EM21145AA</t>
  </si>
  <si>
    <t>Vertiv Battery Heater Pad</t>
  </si>
  <si>
    <t>3EM21496AB</t>
  </si>
  <si>
    <t>ALP-248 Cabinet concrete anchor template kit</t>
  </si>
  <si>
    <t>1AF21968AAAA</t>
  </si>
  <si>
    <t>Batteries</t>
  </si>
  <si>
    <t>Jumpers, fuses, cables, optic attenuators, optics, conduit, wiring, etc.</t>
  </si>
  <si>
    <t>3FE73402AC</t>
  </si>
  <si>
    <t>QSFP-ER4</t>
  </si>
  <si>
    <t>100GBASE-ER4 4WDM QSFP28, I-temp, SMF</t>
  </si>
  <si>
    <t>DC#14070</t>
  </si>
  <si>
    <t>Preferred Cabinet - Great Lakes Data Racks and Cabinets - Single Bay 30RMU</t>
  </si>
  <si>
    <t>Refer to Apendix B Spec Sheet for all technical requirements of cabinet</t>
  </si>
  <si>
    <t>Included</t>
  </si>
  <si>
    <t>(2) 144CT SC/APC Panels w/ 150' Pre-Term Tail</t>
  </si>
  <si>
    <t>(1) 1*4 SC/APC Splitter Rack Mount Panel</t>
  </si>
  <si>
    <t>Router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</si>
</sst>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-* #,##0\ &quot;F&quot;_-;\-* #,##0\ &quot;F&quot;_-;_-* &quot;-&quot;\ &quot;F&quot;_-;_-@_-"/>
    <numFmt numFmtId="165" formatCode="&quot;$&quot;#,##0.00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indexed="9"/>
      <name val="Arial"/>
      <family val="2"/>
    </font>
    <font>
      <sz val="8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sz val="11"/>
      <color theme="1"/>
      <name val="Arial"/>
      <family val="2"/>
    </font>
    <font>
      <sz val="11"/>
      <color theme="1"/>
      <name val="Trebuchet MS"/>
      <family val="2"/>
    </font>
    <font>
      <sz val="12"/>
      <color theme="1"/>
      <name val="Calibri"/>
      <family val="2"/>
      <scheme val="minor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theme="1"/>
      <name val="Trebuchet MS"/>
      <family val="2"/>
    </font>
    <font>
      <sz val="11"/>
      <color indexed="8"/>
      <name val="Calibri"/>
      <family val="2"/>
      <scheme val="minor"/>
    </font>
    <font>
      <b/>
      <sz val="10"/>
      <color indexed="9"/>
      <name val="Arial"/>
      <family val="2"/>
    </font>
    <font>
      <sz val="10"/>
      <color theme="1"/>
      <name val="Calibri"/>
      <family val="2"/>
      <scheme val="minor"/>
    </font>
    <font>
      <b/>
      <sz val="14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indexed="62"/>
        <bgColor indexed="2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>
      <alignment vertical="top"/>
    </xf>
    <xf numFmtId="0" fontId="9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9" fillId="0" borderId="0"/>
    <xf numFmtId="0" fontId="11" fillId="0" borderId="0"/>
    <xf numFmtId="0" fontId="1" fillId="0" borderId="0">
      <alignment vertical="top"/>
    </xf>
    <xf numFmtId="0" fontId="1" fillId="0" borderId="0"/>
    <xf numFmtId="0" fontId="1" fillId="0" borderId="0"/>
    <xf numFmtId="0" fontId="10" fillId="0" borderId="0"/>
    <xf numFmtId="4" fontId="10" fillId="0" borderId="0">
      <alignment horizontal="right" vertical="center"/>
    </xf>
    <xf numFmtId="0" fontId="18" fillId="0" borderId="0" applyNumberFormat="0" applyFill="0" applyBorder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22" fillId="3" borderId="0" applyNumberFormat="0" applyBorder="0" applyAlignment="0" applyProtection="0"/>
    <xf numFmtId="0" fontId="23" fillId="4" borderId="0" applyNumberFormat="0" applyBorder="0" applyAlignment="0" applyProtection="0"/>
    <xf numFmtId="0" fontId="24" fillId="5" borderId="0" applyNumberFormat="0" applyBorder="0" applyAlignment="0" applyProtection="0"/>
    <xf numFmtId="0" fontId="25" fillId="6" borderId="7" applyNumberFormat="0" applyAlignment="0" applyProtection="0"/>
    <xf numFmtId="0" fontId="26" fillId="7" borderId="8" applyNumberFormat="0" applyAlignment="0" applyProtection="0"/>
    <xf numFmtId="0" fontId="27" fillId="7" borderId="7" applyNumberFormat="0" applyAlignment="0" applyProtection="0"/>
    <xf numFmtId="0" fontId="28" fillId="0" borderId="9" applyNumberFormat="0" applyFill="0" applyAlignment="0" applyProtection="0"/>
    <xf numFmtId="0" fontId="29" fillId="8" borderId="10" applyNumberFormat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2" applyNumberFormat="0" applyFill="0" applyAlignment="0" applyProtection="0"/>
    <xf numFmtId="0" fontId="33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33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33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33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33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33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7" fillId="33" borderId="0" applyNumberFormat="0" applyBorder="0" applyAlignment="0" applyProtection="0"/>
    <xf numFmtId="0" fontId="34" fillId="0" borderId="0"/>
    <xf numFmtId="44" fontId="1" fillId="0" borderId="0" applyFont="0" applyFill="0" applyBorder="0" applyAlignment="0" applyProtection="0"/>
    <xf numFmtId="0" fontId="1" fillId="0" borderId="0"/>
    <xf numFmtId="0" fontId="35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7" fillId="0" borderId="0"/>
    <xf numFmtId="44" fontId="36" fillId="0" borderId="0" applyFont="0" applyFill="0" applyBorder="0" applyAlignment="0" applyProtection="0"/>
    <xf numFmtId="0" fontId="17" fillId="9" borderId="11" applyNumberFormat="0" applyFont="0" applyAlignment="0" applyProtection="0"/>
    <xf numFmtId="0" fontId="36" fillId="0" borderId="0"/>
    <xf numFmtId="0" fontId="1" fillId="0" borderId="0" applyNumberFormat="0" applyFill="0" applyBorder="0" applyAlignment="0" applyProtection="0"/>
    <xf numFmtId="44" fontId="1" fillId="0" borderId="0" applyFont="0" applyFill="0" applyBorder="0" applyAlignment="0" applyProtection="0"/>
    <xf numFmtId="44" fontId="17" fillId="0" borderId="0" applyFont="0" applyFill="0" applyBorder="0" applyAlignment="0" applyProtection="0"/>
  </cellStyleXfs>
  <cellXfs count="68">
    <xf numFmtId="0" fontId="0" fillId="0" borderId="0" xfId="0"/>
    <xf numFmtId="0" fontId="6" fillId="0" borderId="0" xfId="3" applyFont="1" applyAlignment="1">
      <alignment wrapText="1"/>
    </xf>
    <xf numFmtId="0" fontId="5" fillId="0" borderId="1" xfId="4" applyFont="1" applyBorder="1" applyAlignment="1">
      <alignment horizontal="left" vertical="top" wrapText="1"/>
    </xf>
    <xf numFmtId="165" fontId="5" fillId="0" borderId="1" xfId="4" applyNumberFormat="1" applyFont="1" applyBorder="1" applyAlignment="1">
      <alignment horizontal="center" vertical="top" wrapText="1"/>
    </xf>
    <xf numFmtId="0" fontId="5" fillId="0" borderId="0" xfId="4" applyFont="1" applyAlignment="1">
      <alignment horizontal="left" vertical="top" wrapText="1"/>
    </xf>
    <xf numFmtId="0" fontId="1" fillId="0" borderId="0" xfId="4" applyAlignment="1">
      <alignment horizontal="left" vertical="top" wrapText="1"/>
    </xf>
    <xf numFmtId="0" fontId="2" fillId="2" borderId="0" xfId="1" applyFont="1" applyFill="1" applyProtection="1">
      <protection hidden="1"/>
    </xf>
    <xf numFmtId="0" fontId="3" fillId="0" borderId="0" xfId="1" applyFont="1" applyAlignment="1" applyProtection="1">
      <alignment vertical="top"/>
      <protection hidden="1"/>
    </xf>
    <xf numFmtId="0" fontId="4" fillId="0" borderId="0" xfId="1" applyFont="1" applyAlignment="1" applyProtection="1">
      <alignment horizontal="left" vertical="top"/>
      <protection hidden="1"/>
    </xf>
    <xf numFmtId="44" fontId="5" fillId="0" borderId="0" xfId="2" applyNumberFormat="1" applyFont="1" applyBorder="1" applyAlignment="1" applyProtection="1">
      <alignment horizontal="center" vertical="top"/>
      <protection hidden="1"/>
    </xf>
    <xf numFmtId="0" fontId="6" fillId="0" borderId="0" xfId="3" applyFont="1"/>
    <xf numFmtId="0" fontId="1" fillId="0" borderId="0" xfId="3"/>
    <xf numFmtId="0" fontId="5" fillId="0" borderId="1" xfId="4" applyFont="1" applyBorder="1" applyAlignment="1">
      <alignment horizontal="left" vertical="top"/>
    </xf>
    <xf numFmtId="165" fontId="5" fillId="0" borderId="1" xfId="4" applyNumberFormat="1" applyFont="1" applyBorder="1" applyAlignment="1">
      <alignment horizontal="center" vertical="top"/>
    </xf>
    <xf numFmtId="3" fontId="7" fillId="0" borderId="0" xfId="4" applyNumberFormat="1" applyFont="1" applyAlignment="1">
      <alignment horizontal="left" vertical="top"/>
    </xf>
    <xf numFmtId="0" fontId="5" fillId="0" borderId="0" xfId="4" applyFont="1" applyAlignment="1">
      <alignment horizontal="left" vertical="top"/>
    </xf>
    <xf numFmtId="3" fontId="5" fillId="0" borderId="0" xfId="4" applyNumberFormat="1" applyFont="1" applyAlignment="1">
      <alignment horizontal="left" vertical="top"/>
    </xf>
    <xf numFmtId="3" fontId="5" fillId="0" borderId="0" xfId="1" applyNumberFormat="1" applyFont="1" applyAlignment="1">
      <alignment horizontal="center" vertical="top"/>
    </xf>
    <xf numFmtId="3" fontId="3" fillId="0" borderId="0" xfId="4" applyNumberFormat="1" applyFont="1" applyAlignment="1">
      <alignment horizontal="left" vertical="top"/>
    </xf>
    <xf numFmtId="0" fontId="3" fillId="0" borderId="0" xfId="4" applyFont="1" applyAlignment="1">
      <alignment horizontal="left" vertical="top"/>
    </xf>
    <xf numFmtId="3" fontId="1" fillId="0" borderId="0" xfId="1" applyNumberFormat="1" applyAlignment="1">
      <alignment horizontal="center" vertical="top"/>
    </xf>
    <xf numFmtId="0" fontId="1" fillId="0" borderId="0" xfId="4" applyAlignment="1">
      <alignment horizontal="left" vertical="top"/>
    </xf>
    <xf numFmtId="3" fontId="1" fillId="0" borderId="0" xfId="4" applyNumberFormat="1" applyAlignment="1">
      <alignment horizontal="left" vertical="top"/>
    </xf>
    <xf numFmtId="0" fontId="8" fillId="0" borderId="0" xfId="3" applyFont="1" applyProtection="1">
      <protection hidden="1"/>
    </xf>
    <xf numFmtId="0" fontId="9" fillId="0" borderId="0" xfId="5" applyAlignment="1">
      <alignment horizontal="left" vertical="top" wrapText="1"/>
    </xf>
    <xf numFmtId="0" fontId="0" fillId="0" borderId="0" xfId="0" applyAlignment="1">
      <alignment wrapText="1"/>
    </xf>
    <xf numFmtId="3" fontId="1" fillId="0" borderId="0" xfId="1" applyNumberFormat="1" applyAlignment="1">
      <alignment horizontal="center" vertical="top" wrapText="1"/>
    </xf>
    <xf numFmtId="0" fontId="6" fillId="0" borderId="0" xfId="7" applyFont="1" applyAlignment="1">
      <alignment vertical="top" wrapText="1"/>
    </xf>
    <xf numFmtId="0" fontId="1" fillId="0" borderId="0" xfId="7" applyAlignment="1">
      <alignment vertical="top" wrapText="1"/>
    </xf>
    <xf numFmtId="0" fontId="5" fillId="0" borderId="1" xfId="1" applyFont="1" applyBorder="1" applyAlignment="1">
      <alignment horizontal="center" vertical="top" wrapText="1"/>
    </xf>
    <xf numFmtId="3" fontId="1" fillId="0" borderId="0" xfId="1" applyNumberFormat="1" applyAlignment="1">
      <alignment horizontal="left" vertical="top" wrapText="1"/>
    </xf>
    <xf numFmtId="3" fontId="5" fillId="0" borderId="0" xfId="1" applyNumberFormat="1" applyFont="1" applyAlignment="1">
      <alignment horizontal="center" vertical="top" wrapText="1"/>
    </xf>
    <xf numFmtId="0" fontId="12" fillId="0" borderId="0" xfId="5" applyFont="1" applyAlignment="1">
      <alignment vertical="top" wrapText="1"/>
    </xf>
    <xf numFmtId="0" fontId="12" fillId="0" borderId="0" xfId="5" applyFont="1" applyAlignment="1">
      <alignment horizontal="left" vertical="top" wrapText="1"/>
    </xf>
    <xf numFmtId="0" fontId="7" fillId="0" borderId="0" xfId="1" applyFont="1" applyAlignment="1">
      <alignment horizontal="left" vertical="top" wrapText="1"/>
    </xf>
    <xf numFmtId="0" fontId="5" fillId="0" borderId="2" xfId="1" applyFont="1" applyBorder="1" applyAlignment="1">
      <alignment horizontal="left" vertical="top" wrapText="1"/>
    </xf>
    <xf numFmtId="0" fontId="5" fillId="0" borderId="2" xfId="1" applyFont="1" applyBorder="1" applyAlignment="1">
      <alignment horizontal="center" vertical="top" wrapText="1"/>
    </xf>
    <xf numFmtId="0" fontId="13" fillId="0" borderId="0" xfId="0" applyFont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5" fillId="0" borderId="0" xfId="1" applyFont="1" applyAlignment="1">
      <alignment horizontal="left" vertical="top" wrapText="1"/>
    </xf>
    <xf numFmtId="0" fontId="15" fillId="0" borderId="0" xfId="0" applyFont="1" applyAlignment="1">
      <alignment horizontal="center" vertical="center" wrapText="1"/>
    </xf>
    <xf numFmtId="3" fontId="15" fillId="0" borderId="0" xfId="0" applyNumberFormat="1" applyFont="1" applyAlignment="1">
      <alignment horizontal="center" vertical="top" wrapText="1"/>
    </xf>
    <xf numFmtId="3" fontId="16" fillId="0" borderId="0" xfId="1" applyNumberFormat="1" applyFont="1" applyAlignment="1">
      <alignment horizontal="left" vertical="top" wrapText="1"/>
    </xf>
    <xf numFmtId="0" fontId="15" fillId="0" borderId="0" xfId="1" applyFont="1" applyAlignment="1">
      <alignment horizontal="center" vertical="center" wrapText="1"/>
    </xf>
    <xf numFmtId="3" fontId="5" fillId="0" borderId="0" xfId="1" applyNumberFormat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3" fontId="1" fillId="0" borderId="0" xfId="4" applyNumberFormat="1" applyAlignment="1">
      <alignment horizontal="left" vertical="top" wrapText="1"/>
    </xf>
    <xf numFmtId="0" fontId="2" fillId="2" borderId="0" xfId="1" applyFont="1" applyFill="1" applyAlignment="1" applyProtection="1">
      <alignment horizontal="center"/>
      <protection hidden="1"/>
    </xf>
    <xf numFmtId="0" fontId="1" fillId="0" borderId="0" xfId="3" applyAlignment="1">
      <alignment horizontal="center"/>
    </xf>
    <xf numFmtId="0" fontId="1" fillId="0" borderId="0" xfId="7" applyAlignment="1">
      <alignment horizontal="center" vertical="top" wrapText="1"/>
    </xf>
    <xf numFmtId="0" fontId="0" fillId="0" borderId="0" xfId="0" applyAlignment="1">
      <alignment horizontal="center"/>
    </xf>
    <xf numFmtId="0" fontId="6" fillId="0" borderId="0" xfId="3" applyFont="1" applyAlignment="1">
      <alignment horizontal="center" wrapText="1"/>
    </xf>
    <xf numFmtId="0" fontId="1" fillId="0" borderId="0" xfId="4" quotePrefix="1" applyAlignment="1">
      <alignment horizontal="left" vertical="top" wrapText="1"/>
    </xf>
    <xf numFmtId="0" fontId="1" fillId="0" borderId="0" xfId="4" applyAlignment="1">
      <alignment horizontal="center" vertical="top"/>
    </xf>
    <xf numFmtId="0" fontId="37" fillId="2" borderId="0" xfId="1" applyFont="1" applyFill="1" applyProtection="1">
      <protection hidden="1"/>
    </xf>
    <xf numFmtId="0" fontId="1" fillId="0" borderId="0" xfId="1" applyProtection="1">
      <protection hidden="1"/>
    </xf>
    <xf numFmtId="0" fontId="38" fillId="0" borderId="0" xfId="0" applyFont="1"/>
    <xf numFmtId="0" fontId="12" fillId="0" borderId="0" xfId="0" applyFont="1"/>
    <xf numFmtId="165" fontId="1" fillId="0" borderId="0" xfId="1" applyNumberFormat="1" applyProtection="1">
      <protection hidden="1"/>
    </xf>
    <xf numFmtId="165" fontId="1" fillId="0" borderId="0" xfId="1" applyNumberFormat="1" applyAlignment="1" applyProtection="1">
      <alignment wrapText="1"/>
      <protection hidden="1"/>
    </xf>
    <xf numFmtId="165" fontId="0" fillId="0" borderId="0" xfId="0" applyNumberFormat="1" applyAlignment="1">
      <alignment wrapText="1"/>
    </xf>
    <xf numFmtId="165" fontId="0" fillId="0" borderId="0" xfId="0" applyNumberFormat="1"/>
    <xf numFmtId="0" fontId="5" fillId="0" borderId="0" xfId="1" applyFont="1" applyAlignment="1">
      <alignment horizontal="center" vertical="top" wrapText="1"/>
    </xf>
    <xf numFmtId="0" fontId="1" fillId="0" borderId="0" xfId="1" applyAlignment="1">
      <alignment horizontal="left" vertical="top" wrapText="1"/>
    </xf>
    <xf numFmtId="44" fontId="1" fillId="0" borderId="0" xfId="73" applyFont="1" applyBorder="1" applyProtection="1">
      <protection hidden="1"/>
    </xf>
    <xf numFmtId="0" fontId="6" fillId="34" borderId="0" xfId="3" applyFont="1" applyFill="1" applyAlignment="1">
      <alignment horizontal="center"/>
    </xf>
    <xf numFmtId="0" fontId="39" fillId="0" borderId="0" xfId="4" applyFont="1" applyAlignment="1">
      <alignment horizontal="left" vertical="top"/>
    </xf>
  </cellXfs>
  <cellStyles count="74">
    <cellStyle name="%" xfId="11" xr:uid="{8C67BE08-F1E1-4AEF-9C82-57F4846C852B}"/>
    <cellStyle name="??_x0011_?_x0010_?" xfId="71" xr:uid="{768BCFAE-2D33-449E-BABE-CB360E4B9C6B}"/>
    <cellStyle name="20% - Accent1" xfId="34" builtinId="30" customBuiltin="1"/>
    <cellStyle name="20% - Accent2" xfId="38" builtinId="34" customBuiltin="1"/>
    <cellStyle name="20% - Accent3" xfId="42" builtinId="38" customBuiltin="1"/>
    <cellStyle name="20% - Accent4" xfId="46" builtinId="42" customBuiltin="1"/>
    <cellStyle name="20% - Accent5" xfId="50" builtinId="46" customBuiltin="1"/>
    <cellStyle name="20% - Accent6" xfId="54" builtinId="50" customBuiltin="1"/>
    <cellStyle name="40% - Accent1" xfId="35" builtinId="31" customBuiltin="1"/>
    <cellStyle name="40% - Accent2" xfId="39" builtinId="35" customBuiltin="1"/>
    <cellStyle name="40% - Accent3" xfId="43" builtinId="39" customBuiltin="1"/>
    <cellStyle name="40% - Accent4" xfId="47" builtinId="43" customBuiltin="1"/>
    <cellStyle name="40% - Accent5" xfId="51" builtinId="47" customBuiltin="1"/>
    <cellStyle name="40% - Accent6" xfId="55" builtinId="51" customBuiltin="1"/>
    <cellStyle name="60% - Accent1" xfId="36" builtinId="32" customBuiltin="1"/>
    <cellStyle name="60% - Accent2" xfId="40" builtinId="36" customBuiltin="1"/>
    <cellStyle name="60% - Accent3" xfId="44" builtinId="40" customBuiltin="1"/>
    <cellStyle name="60% - Accent4" xfId="48" builtinId="44" customBuiltin="1"/>
    <cellStyle name="60% - Accent5" xfId="52" builtinId="48" customBuiltin="1"/>
    <cellStyle name="60% - Accent6" xfId="56" builtinId="52" customBuiltin="1"/>
    <cellStyle name="Accent1" xfId="33" builtinId="29" customBuiltin="1"/>
    <cellStyle name="Accent2" xfId="37" builtinId="33" customBuiltin="1"/>
    <cellStyle name="Accent3" xfId="41" builtinId="37" customBuiltin="1"/>
    <cellStyle name="Accent4" xfId="45" builtinId="41" customBuiltin="1"/>
    <cellStyle name="Accent5" xfId="49" builtinId="45" customBuiltin="1"/>
    <cellStyle name="Accent6" xfId="53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urrency" xfId="73" builtinId="4"/>
    <cellStyle name="Currency [0]_Offre_FGH1" xfId="2" xr:uid="{2003AF0B-240A-4007-BAF8-CE9000E7EDDC}"/>
    <cellStyle name="Currency 2" xfId="68" xr:uid="{B4F139BA-4981-48BA-B969-B99C10D9E7CB}"/>
    <cellStyle name="Currency 2 2" xfId="61" xr:uid="{D4FC1891-B0A6-401D-A1BE-6E8321A1E6CF}"/>
    <cellStyle name="Currency 3" xfId="58" xr:uid="{2501FBB2-D711-4D91-8918-35F29A7ECF2E}"/>
    <cellStyle name="Currency 4" xfId="63" xr:uid="{77092176-9B72-4971-9407-54DD90D77D50}"/>
    <cellStyle name="Currency 5" xfId="62" xr:uid="{156155EF-20C5-4BA4-BBE2-6F7C83E895F0}"/>
    <cellStyle name="Currency 6" xfId="64" xr:uid="{A19AD5E7-8D4B-436E-A4FD-17B014FD1278}"/>
    <cellStyle name="Currency 7" xfId="65" xr:uid="{877B0B1D-7FB0-4CBF-9652-298FE1534E60}"/>
    <cellStyle name="Currency 8" xfId="66" xr:uid="{79CA8101-474E-48E5-9533-3B74A1B8A0F7}"/>
    <cellStyle name="Currency 9" xfId="72" xr:uid="{55AFA453-C457-4835-999B-0FDB2ADD1F9C}"/>
    <cellStyle name="Explanatory Text" xfId="31" builtinId="53" customBuiltin="1"/>
    <cellStyle name="Good" xfId="22" builtinId="26" customBuiltin="1"/>
    <cellStyle name="Heading 1" xfId="18" builtinId="16" customBuiltin="1"/>
    <cellStyle name="Heading 2" xfId="19" builtinId="17" customBuiltin="1"/>
    <cellStyle name="Heading 3" xfId="20" builtinId="18" customBuiltin="1"/>
    <cellStyle name="Heading 4" xfId="21" builtinId="19" customBuiltin="1"/>
    <cellStyle name="Input" xfId="25" builtinId="20" customBuiltin="1"/>
    <cellStyle name="Linked Cell" xfId="28" builtinId="24" customBuiltin="1"/>
    <cellStyle name="Neutral" xfId="24" builtinId="28" customBuiltin="1"/>
    <cellStyle name="Normal" xfId="0" builtinId="0"/>
    <cellStyle name="Normal 2" xfId="1" xr:uid="{A74547C1-F2E1-4F0F-954B-F6769C482198}"/>
    <cellStyle name="Normal 2 2" xfId="59" xr:uid="{DAEAFFB0-3D1E-448E-BB73-1051A9E15A8F}"/>
    <cellStyle name="Normal 2 2 3" xfId="9" xr:uid="{DC98057A-E38B-4A06-96C7-CF80D239FC5F}"/>
    <cellStyle name="Normal 2 3" xfId="67" xr:uid="{2C2CA340-6C4D-4739-A442-778AECA1409B}"/>
    <cellStyle name="Normal 2 32" xfId="10" xr:uid="{E695C54C-3D64-422B-ABA6-98152379708C}"/>
    <cellStyle name="Normal 3" xfId="7" xr:uid="{E7FE4D82-5AEC-4385-8616-5BC347823022}"/>
    <cellStyle name="Normal 3 19 2 2" xfId="14" xr:uid="{0F1B9F5D-F6F4-4B3C-9A2B-6529F6F684E4}"/>
    <cellStyle name="Normal 3 2" xfId="70" xr:uid="{3C89CE60-E7E2-451B-AA03-E44854A35E2F}"/>
    <cellStyle name="Normal 4" xfId="8" xr:uid="{9794C214-2B96-46E0-898E-2F55B706AFF7}"/>
    <cellStyle name="Normal 4 2" xfId="4" xr:uid="{6D8E24CD-1578-4CD5-94EE-786650221BD4}"/>
    <cellStyle name="Normal 4 3" xfId="13" xr:uid="{557C4D26-7DCE-4B62-BDA3-BAE560857F69}"/>
    <cellStyle name="Normal 5" xfId="60" xr:uid="{4007C914-8859-4D30-84F8-6295C784F906}"/>
    <cellStyle name="Normal 56" xfId="5" xr:uid="{4BEBF61F-1C88-4CF7-9533-A2C20B2ACCC1}"/>
    <cellStyle name="Normal 56 2" xfId="12" xr:uid="{D1406871-56F9-4189-9D34-1AEEF004D7C4}"/>
    <cellStyle name="Normal 6" xfId="57" xr:uid="{79FB6440-3CE0-420F-ABB6-9FF01864816D}"/>
    <cellStyle name="Normal 76" xfId="6" xr:uid="{D8F6AB23-B77C-4B3E-8F44-1DA303A2253E}"/>
    <cellStyle name="Normal_FTTU 7340 FGU2.5_Sales Configurator_v6.3" xfId="3" xr:uid="{825CAE19-8895-4B02-BCE7-CF108360359E}"/>
    <cellStyle name="Note 2" xfId="69" xr:uid="{B34A2416-72C4-42CB-AB16-D7511B28F102}"/>
    <cellStyle name="Output" xfId="26" builtinId="21" customBuiltin="1"/>
    <cellStyle name="product" xfId="15" xr:uid="{0CC7678E-7596-4CCD-B754-9B7BE5361D1D}"/>
    <cellStyle name="simple-currency" xfId="16" xr:uid="{469693F0-C338-4782-ADF9-EFCAF19C8D01}"/>
    <cellStyle name="Title" xfId="17" builtinId="15" customBuiltin="1"/>
    <cellStyle name="Total" xfId="32" builtinId="25" customBuiltin="1"/>
    <cellStyle name="Warning Text" xfId="30" builtinId="11" customBuiltin="1"/>
  </cellStyles>
  <dxfs count="19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451EB-29D0-4484-8999-2965EC68278C}">
  <dimension ref="A1:F32"/>
  <sheetViews>
    <sheetView tabSelected="1" zoomScale="70" zoomScaleNormal="70" workbookViewId="0">
      <selection activeCell="F32" sqref="F32"/>
    </sheetView>
  </sheetViews>
  <sheetFormatPr defaultRowHeight="15" x14ac:dyDescent="0.25"/>
  <cols>
    <col min="1" max="1" width="39.28515625" bestFit="1" customWidth="1"/>
    <col min="2" max="2" width="20.28515625" bestFit="1" customWidth="1"/>
    <col min="3" max="3" width="97.7109375" customWidth="1"/>
    <col min="4" max="4" width="9.140625" style="51"/>
    <col min="5" max="5" width="18.7109375" style="58" customWidth="1"/>
    <col min="6" max="6" width="14.7109375" customWidth="1"/>
  </cols>
  <sheetData>
    <row r="1" spans="1:6" ht="18" x14ac:dyDescent="0.25">
      <c r="A1" s="6" t="s">
        <v>0</v>
      </c>
      <c r="B1" s="6"/>
      <c r="C1" s="6"/>
      <c r="D1" s="48"/>
      <c r="E1" s="55"/>
      <c r="F1" s="55"/>
    </row>
    <row r="2" spans="1:6" x14ac:dyDescent="0.25">
      <c r="A2" s="7"/>
      <c r="B2" s="7"/>
      <c r="C2" s="8"/>
      <c r="D2" s="9"/>
      <c r="E2" s="56"/>
    </row>
    <row r="3" spans="1:6" x14ac:dyDescent="0.25">
      <c r="A3" s="5"/>
      <c r="B3" s="4"/>
      <c r="C3" s="53"/>
      <c r="D3" s="26"/>
      <c r="E3" s="59"/>
      <c r="F3" s="59"/>
    </row>
    <row r="4" spans="1:6" ht="18" x14ac:dyDescent="0.25">
      <c r="A4" s="67" t="s">
        <v>84</v>
      </c>
      <c r="B4" s="21"/>
      <c r="C4" s="21"/>
      <c r="D4" s="26"/>
      <c r="E4" s="59"/>
      <c r="F4" s="59"/>
    </row>
    <row r="5" spans="1:6" ht="16.5" x14ac:dyDescent="0.25">
      <c r="A5" s="1" t="s">
        <v>13</v>
      </c>
      <c r="B5" s="4"/>
      <c r="C5" s="24"/>
      <c r="D5" s="26"/>
    </row>
    <row r="6" spans="1:6" ht="15.75" thickBot="1" x14ac:dyDescent="0.3">
      <c r="A6" s="2" t="s">
        <v>1</v>
      </c>
      <c r="B6" s="2" t="s">
        <v>2</v>
      </c>
      <c r="C6" s="2" t="s">
        <v>3</v>
      </c>
      <c r="D6" s="3" t="s">
        <v>4</v>
      </c>
      <c r="E6" s="3" t="s">
        <v>5</v>
      </c>
      <c r="F6" s="3" t="s">
        <v>6</v>
      </c>
    </row>
    <row r="7" spans="1:6" x14ac:dyDescent="0.25">
      <c r="A7" s="4" t="s">
        <v>14</v>
      </c>
      <c r="B7" s="4"/>
      <c r="C7" s="4"/>
      <c r="D7" s="26"/>
      <c r="E7" s="59"/>
      <c r="F7" s="59"/>
    </row>
    <row r="8" spans="1:6" x14ac:dyDescent="0.25">
      <c r="A8" s="5" t="s">
        <v>15</v>
      </c>
      <c r="B8" s="5"/>
      <c r="C8" s="5" t="s">
        <v>16</v>
      </c>
      <c r="D8" s="26">
        <v>1</v>
      </c>
      <c r="E8" s="59"/>
      <c r="F8" s="59"/>
    </row>
    <row r="9" spans="1:6" x14ac:dyDescent="0.25">
      <c r="A9" s="5" t="s">
        <v>17</v>
      </c>
      <c r="B9" s="5"/>
      <c r="C9" s="5" t="s">
        <v>18</v>
      </c>
      <c r="D9" s="26">
        <v>1</v>
      </c>
      <c r="E9" s="59"/>
      <c r="F9" s="59"/>
    </row>
    <row r="10" spans="1:6" x14ac:dyDescent="0.25">
      <c r="A10" s="5" t="s">
        <v>19</v>
      </c>
      <c r="B10" s="5"/>
      <c r="C10" s="5" t="s">
        <v>20</v>
      </c>
      <c r="D10" s="26">
        <v>1</v>
      </c>
      <c r="E10" s="59"/>
      <c r="F10" s="59"/>
    </row>
    <row r="11" spans="1:6" x14ac:dyDescent="0.25">
      <c r="A11" s="5" t="s">
        <v>21</v>
      </c>
      <c r="B11" s="5"/>
      <c r="C11" s="5" t="s">
        <v>22</v>
      </c>
      <c r="D11" s="26">
        <v>10</v>
      </c>
      <c r="E11" s="59"/>
      <c r="F11" s="59"/>
    </row>
    <row r="12" spans="1:6" x14ac:dyDescent="0.25">
      <c r="A12" s="5" t="s">
        <v>23</v>
      </c>
      <c r="B12" s="5"/>
      <c r="C12" s="5" t="s">
        <v>24</v>
      </c>
      <c r="D12" s="26">
        <v>1</v>
      </c>
      <c r="E12" s="59"/>
      <c r="F12" s="59"/>
    </row>
    <row r="13" spans="1:6" x14ac:dyDescent="0.25">
      <c r="A13" s="5" t="s">
        <v>25</v>
      </c>
      <c r="B13" s="5"/>
      <c r="C13" s="5" t="s">
        <v>26</v>
      </c>
      <c r="D13" s="26">
        <v>2</v>
      </c>
      <c r="E13" s="59"/>
      <c r="F13" s="59"/>
    </row>
    <row r="14" spans="1:6" x14ac:dyDescent="0.25">
      <c r="A14" s="5" t="s">
        <v>7</v>
      </c>
      <c r="B14" s="5"/>
      <c r="C14" s="5" t="s">
        <v>8</v>
      </c>
      <c r="D14" s="26">
        <v>2</v>
      </c>
      <c r="E14" s="59"/>
      <c r="F14" s="59"/>
    </row>
    <row r="15" spans="1:6" x14ac:dyDescent="0.25">
      <c r="A15" s="5" t="s">
        <v>9</v>
      </c>
      <c r="B15" s="5"/>
      <c r="C15" s="5" t="s">
        <v>10</v>
      </c>
      <c r="D15" s="26">
        <v>257</v>
      </c>
      <c r="E15" s="59"/>
      <c r="F15" s="59"/>
    </row>
    <row r="16" spans="1:6" x14ac:dyDescent="0.25">
      <c r="A16" s="5" t="s">
        <v>11</v>
      </c>
      <c r="B16" s="5"/>
      <c r="C16" s="5" t="s">
        <v>12</v>
      </c>
      <c r="D16" s="26">
        <v>257</v>
      </c>
      <c r="E16" s="59"/>
      <c r="F16" s="59"/>
    </row>
    <row r="17" spans="1:6" s="1" customFormat="1" ht="15.75" x14ac:dyDescent="0.25">
      <c r="A17" s="1" t="s">
        <v>27</v>
      </c>
      <c r="D17" s="52"/>
      <c r="E17" s="59"/>
      <c r="F17" s="59"/>
    </row>
    <row r="18" spans="1:6" ht="15.75" thickBot="1" x14ac:dyDescent="0.3">
      <c r="A18" s="2" t="s">
        <v>28</v>
      </c>
      <c r="B18" s="2"/>
      <c r="C18" s="2" t="s">
        <v>3</v>
      </c>
      <c r="D18" s="3" t="s">
        <v>4</v>
      </c>
      <c r="E18" s="3" t="s">
        <v>5</v>
      </c>
      <c r="F18" s="3" t="s">
        <v>6</v>
      </c>
    </row>
    <row r="19" spans="1:6" x14ac:dyDescent="0.25">
      <c r="A19" s="32" t="s">
        <v>29</v>
      </c>
      <c r="B19" s="4"/>
      <c r="C19" s="33" t="s">
        <v>30</v>
      </c>
      <c r="D19" s="26">
        <v>1</v>
      </c>
      <c r="E19" s="59"/>
      <c r="F19" s="59"/>
    </row>
    <row r="20" spans="1:6" ht="25.5" x14ac:dyDescent="0.25">
      <c r="A20" s="32" t="s">
        <v>31</v>
      </c>
      <c r="B20" s="32"/>
      <c r="C20" s="32" t="s">
        <v>32</v>
      </c>
      <c r="D20" s="26">
        <v>1</v>
      </c>
      <c r="E20" s="59"/>
      <c r="F20" s="59"/>
    </row>
    <row r="21" spans="1:6" x14ac:dyDescent="0.25">
      <c r="A21" s="21"/>
      <c r="B21" s="21"/>
      <c r="C21" s="21"/>
      <c r="D21" s="26"/>
      <c r="E21" s="59"/>
      <c r="F21" s="59"/>
    </row>
    <row r="22" spans="1:6" ht="15.75" x14ac:dyDescent="0.25">
      <c r="A22" s="66" t="s">
        <v>33</v>
      </c>
      <c r="B22" s="66"/>
      <c r="C22" s="66"/>
      <c r="D22" s="66"/>
      <c r="E22" s="66"/>
      <c r="F22" s="66"/>
    </row>
    <row r="23" spans="1:6" ht="15.75" x14ac:dyDescent="0.25">
      <c r="A23" s="1" t="s">
        <v>34</v>
      </c>
    </row>
    <row r="24" spans="1:6" ht="15.75" thickBot="1" x14ac:dyDescent="0.3">
      <c r="A24" s="2" t="s">
        <v>28</v>
      </c>
      <c r="B24" s="2"/>
      <c r="C24" s="2" t="s">
        <v>3</v>
      </c>
      <c r="D24" s="3" t="s">
        <v>4</v>
      </c>
      <c r="E24" s="3" t="s">
        <v>5</v>
      </c>
      <c r="F24" s="3" t="s">
        <v>6</v>
      </c>
    </row>
    <row r="25" spans="1:6" x14ac:dyDescent="0.25">
      <c r="A25" s="21" t="s">
        <v>33</v>
      </c>
      <c r="B25" s="21"/>
      <c r="C25" s="21" t="s">
        <v>35</v>
      </c>
      <c r="D25" s="54">
        <v>2</v>
      </c>
      <c r="E25" s="59"/>
      <c r="F25" s="59"/>
    </row>
    <row r="26" spans="1:6" x14ac:dyDescent="0.25">
      <c r="A26" s="5"/>
      <c r="B26" s="4"/>
      <c r="C26" s="5"/>
      <c r="D26" s="26"/>
      <c r="E26" s="59"/>
      <c r="F26" s="59"/>
    </row>
    <row r="27" spans="1:6" ht="15.75" x14ac:dyDescent="0.25">
      <c r="A27" s="66" t="s">
        <v>36</v>
      </c>
      <c r="B27" s="66"/>
      <c r="C27" s="66"/>
      <c r="D27" s="66"/>
      <c r="E27" s="66"/>
      <c r="F27" s="66"/>
    </row>
    <row r="28" spans="1:6" ht="15.75" thickBot="1" x14ac:dyDescent="0.3">
      <c r="A28" s="2" t="s">
        <v>28</v>
      </c>
      <c r="B28" s="2"/>
      <c r="C28" s="2" t="s">
        <v>3</v>
      </c>
      <c r="D28" s="3" t="s">
        <v>4</v>
      </c>
      <c r="E28" s="3" t="s">
        <v>5</v>
      </c>
      <c r="F28" s="3" t="s">
        <v>6</v>
      </c>
    </row>
    <row r="29" spans="1:6" x14ac:dyDescent="0.25">
      <c r="A29" s="21" t="s">
        <v>36</v>
      </c>
      <c r="C29" s="21" t="s">
        <v>37</v>
      </c>
      <c r="D29" s="51">
        <v>1</v>
      </c>
      <c r="E29" s="59"/>
      <c r="F29" s="59"/>
    </row>
    <row r="31" spans="1:6" ht="15.75" thickBot="1" x14ac:dyDescent="0.3">
      <c r="F31" s="3" t="s">
        <v>38</v>
      </c>
    </row>
    <row r="32" spans="1:6" x14ac:dyDescent="0.25">
      <c r="F32" s="62">
        <f>SUM(F8,F9,F10,F11,F12,F13,F14,F15,F16,F19,F20,F25,F29)</f>
        <v>0</v>
      </c>
    </row>
  </sheetData>
  <mergeCells count="2">
    <mergeCell ref="A22:F22"/>
    <mergeCell ref="A27:F27"/>
  </mergeCells>
  <conditionalFormatting sqref="B1:B2">
    <cfRule type="cellIs" dxfId="18" priority="6" operator="equal">
      <formula>0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12665-3515-4D83-8B13-9C329E659710}">
  <dimension ref="A1:H50"/>
  <sheetViews>
    <sheetView zoomScale="80" zoomScaleNormal="80" workbookViewId="0">
      <selection activeCell="F50" sqref="F50"/>
    </sheetView>
  </sheetViews>
  <sheetFormatPr defaultRowHeight="15" x14ac:dyDescent="0.25"/>
  <cols>
    <col min="1" max="1" width="39.28515625" bestFit="1" customWidth="1"/>
    <col min="2" max="2" width="20.28515625" bestFit="1" customWidth="1"/>
    <col min="3" max="3" width="97.7109375" customWidth="1"/>
    <col min="4" max="4" width="9.140625" style="51"/>
    <col min="5" max="5" width="18.7109375" style="57" customWidth="1"/>
    <col min="6" max="6" width="14.7109375" customWidth="1"/>
    <col min="8" max="8" width="10.140625" bestFit="1" customWidth="1"/>
  </cols>
  <sheetData>
    <row r="1" spans="1:6" ht="18" x14ac:dyDescent="0.25">
      <c r="A1" s="6" t="s">
        <v>0</v>
      </c>
      <c r="B1" s="6"/>
      <c r="C1" s="6"/>
      <c r="D1" s="48"/>
      <c r="E1" s="55"/>
      <c r="F1" s="55"/>
    </row>
    <row r="2" spans="1:6" x14ac:dyDescent="0.25">
      <c r="A2" s="7"/>
      <c r="B2" s="7"/>
      <c r="C2" s="8"/>
      <c r="D2" s="9"/>
      <c r="E2" s="56"/>
    </row>
    <row r="3" spans="1:6" ht="15.75" x14ac:dyDescent="0.25">
      <c r="A3" s="66" t="s">
        <v>39</v>
      </c>
      <c r="B3" s="66"/>
      <c r="C3" s="66"/>
      <c r="D3" s="66"/>
      <c r="E3" s="66"/>
      <c r="F3" s="66"/>
    </row>
    <row r="4" spans="1:6" ht="15.75" x14ac:dyDescent="0.25">
      <c r="A4" s="10" t="s">
        <v>40</v>
      </c>
      <c r="B4" s="10"/>
      <c r="C4" s="11"/>
      <c r="D4" s="49"/>
      <c r="E4" s="56"/>
    </row>
    <row r="5" spans="1:6" ht="15.75" thickBot="1" x14ac:dyDescent="0.3">
      <c r="A5" s="12" t="s">
        <v>1</v>
      </c>
      <c r="B5" s="12" t="s">
        <v>2</v>
      </c>
      <c r="C5" s="12" t="s">
        <v>3</v>
      </c>
      <c r="D5" s="13" t="s">
        <v>4</v>
      </c>
      <c r="E5" s="3" t="s">
        <v>5</v>
      </c>
      <c r="F5" s="3" t="s">
        <v>6</v>
      </c>
    </row>
    <row r="6" spans="1:6" x14ac:dyDescent="0.25">
      <c r="A6" s="16" t="s">
        <v>41</v>
      </c>
      <c r="B6" s="16" t="s">
        <v>42</v>
      </c>
      <c r="C6" s="15" t="s">
        <v>43</v>
      </c>
      <c r="D6" s="17">
        <v>2</v>
      </c>
      <c r="E6" s="59"/>
      <c r="F6" s="59"/>
    </row>
    <row r="7" spans="1:6" x14ac:dyDescent="0.25">
      <c r="A7" s="22" t="s">
        <v>44</v>
      </c>
      <c r="B7" s="22" t="s">
        <v>45</v>
      </c>
      <c r="C7" s="21" t="s">
        <v>46</v>
      </c>
      <c r="D7" s="20">
        <v>1</v>
      </c>
      <c r="E7" s="59"/>
      <c r="F7" s="59"/>
    </row>
    <row r="8" spans="1:6" x14ac:dyDescent="0.25">
      <c r="A8" s="18"/>
      <c r="B8" s="18"/>
      <c r="C8" s="19"/>
      <c r="D8" s="20"/>
      <c r="E8" s="59"/>
      <c r="F8" s="59"/>
    </row>
    <row r="9" spans="1:6" x14ac:dyDescent="0.25">
      <c r="A9" s="14" t="s">
        <v>47</v>
      </c>
      <c r="B9" s="16"/>
      <c r="C9" s="21"/>
      <c r="D9" s="20"/>
      <c r="E9" s="59"/>
      <c r="F9" s="59"/>
    </row>
    <row r="10" spans="1:6" x14ac:dyDescent="0.25">
      <c r="A10" s="22" t="s">
        <v>48</v>
      </c>
      <c r="B10" s="22" t="s">
        <v>49</v>
      </c>
      <c r="C10" s="21" t="s">
        <v>50</v>
      </c>
      <c r="D10" s="20">
        <v>18</v>
      </c>
      <c r="E10" s="59"/>
      <c r="F10" s="59"/>
    </row>
    <row r="11" spans="1:6" x14ac:dyDescent="0.25">
      <c r="A11" s="22"/>
      <c r="B11" s="23"/>
      <c r="C11" s="21"/>
      <c r="D11" s="20"/>
      <c r="E11" s="59"/>
      <c r="F11" s="59"/>
    </row>
    <row r="12" spans="1:6" x14ac:dyDescent="0.25">
      <c r="A12" s="14" t="s">
        <v>51</v>
      </c>
      <c r="B12" s="23"/>
      <c r="C12" s="21"/>
      <c r="D12" s="20"/>
      <c r="E12" s="59"/>
      <c r="F12" s="59"/>
    </row>
    <row r="13" spans="1:6" x14ac:dyDescent="0.25">
      <c r="A13" s="22" t="s">
        <v>52</v>
      </c>
      <c r="B13" s="22" t="s">
        <v>53</v>
      </c>
      <c r="C13" s="21" t="s">
        <v>54</v>
      </c>
      <c r="D13" s="20">
        <v>8</v>
      </c>
      <c r="E13" s="59"/>
      <c r="F13" s="59"/>
    </row>
    <row r="14" spans="1:6" x14ac:dyDescent="0.25">
      <c r="A14" s="22"/>
      <c r="B14" s="23"/>
      <c r="C14" s="21"/>
      <c r="D14" s="20"/>
      <c r="E14" s="59"/>
      <c r="F14" s="59"/>
    </row>
    <row r="15" spans="1:6" s="25" customFormat="1" ht="15.75" x14ac:dyDescent="0.25">
      <c r="A15" s="27" t="s">
        <v>55</v>
      </c>
      <c r="B15" s="27"/>
      <c r="C15" s="28"/>
      <c r="D15" s="50"/>
      <c r="E15" s="60"/>
      <c r="F15" s="59"/>
    </row>
    <row r="16" spans="1:6" s="25" customFormat="1" ht="15.75" thickBot="1" x14ac:dyDescent="0.3">
      <c r="A16" s="12" t="s">
        <v>1</v>
      </c>
      <c r="B16" s="12" t="s">
        <v>2</v>
      </c>
      <c r="C16" s="12" t="s">
        <v>3</v>
      </c>
      <c r="D16" s="29" t="s">
        <v>4</v>
      </c>
      <c r="E16" s="3" t="s">
        <v>5</v>
      </c>
      <c r="F16" s="3" t="s">
        <v>6</v>
      </c>
    </row>
    <row r="17" spans="1:8" s="25" customFormat="1" x14ac:dyDescent="0.25">
      <c r="A17" s="34" t="s">
        <v>56</v>
      </c>
      <c r="B17" s="34"/>
      <c r="C17" s="35"/>
      <c r="D17" s="36"/>
      <c r="E17" s="59"/>
      <c r="F17" s="59"/>
    </row>
    <row r="18" spans="1:8" s="25" customFormat="1" x14ac:dyDescent="0.25">
      <c r="A18" s="64" t="s">
        <v>78</v>
      </c>
      <c r="B18" s="34"/>
      <c r="C18" s="46" t="s">
        <v>79</v>
      </c>
      <c r="D18" s="63">
        <v>1</v>
      </c>
      <c r="E18" s="65">
        <v>0</v>
      </c>
      <c r="F18" s="65">
        <f>D18*E18</f>
        <v>0</v>
      </c>
    </row>
    <row r="19" spans="1:8" s="25" customFormat="1" x14ac:dyDescent="0.25">
      <c r="A19" s="64"/>
      <c r="B19" s="34"/>
      <c r="C19" s="64" t="s">
        <v>80</v>
      </c>
      <c r="D19" s="63"/>
      <c r="E19" s="59" t="s">
        <v>81</v>
      </c>
      <c r="F19" s="59"/>
    </row>
    <row r="20" spans="1:8" s="25" customFormat="1" x14ac:dyDescent="0.25">
      <c r="A20" s="64"/>
      <c r="B20" s="34"/>
      <c r="C20" s="40" t="s">
        <v>60</v>
      </c>
      <c r="D20" s="63"/>
      <c r="E20" s="59" t="s">
        <v>81</v>
      </c>
      <c r="F20" s="59"/>
    </row>
    <row r="21" spans="1:8" s="25" customFormat="1" x14ac:dyDescent="0.25">
      <c r="A21" s="64"/>
      <c r="B21" s="34"/>
      <c r="C21" s="40" t="s">
        <v>82</v>
      </c>
      <c r="D21" s="63"/>
      <c r="E21" s="59" t="s">
        <v>81</v>
      </c>
      <c r="F21" s="59"/>
    </row>
    <row r="22" spans="1:8" s="25" customFormat="1" x14ac:dyDescent="0.25">
      <c r="A22" s="64"/>
      <c r="B22" s="34"/>
      <c r="C22" s="40" t="s">
        <v>83</v>
      </c>
      <c r="D22" s="63"/>
      <c r="E22" s="59" t="s">
        <v>81</v>
      </c>
      <c r="F22" s="59"/>
    </row>
    <row r="23" spans="1:8" s="25" customFormat="1" x14ac:dyDescent="0.25">
      <c r="A23" s="64"/>
      <c r="B23" s="34"/>
      <c r="C23" s="40"/>
      <c r="D23" s="63"/>
      <c r="E23" s="59"/>
      <c r="F23" s="59"/>
    </row>
    <row r="24" spans="1:8" s="25" customFormat="1" x14ac:dyDescent="0.25">
      <c r="A24" s="30" t="s">
        <v>57</v>
      </c>
      <c r="B24" s="37"/>
      <c r="C24" s="30" t="s">
        <v>58</v>
      </c>
      <c r="D24" s="31">
        <v>1</v>
      </c>
      <c r="E24" s="59"/>
      <c r="F24" s="59"/>
      <c r="H24" s="61"/>
    </row>
    <row r="25" spans="1:8" s="25" customFormat="1" x14ac:dyDescent="0.25">
      <c r="A25" s="38"/>
      <c r="B25" s="39"/>
      <c r="C25" s="40" t="s">
        <v>59</v>
      </c>
      <c r="D25" s="41">
        <v>1</v>
      </c>
      <c r="E25" s="59"/>
      <c r="F25" s="59"/>
    </row>
    <row r="26" spans="1:8" s="25" customFormat="1" x14ac:dyDescent="0.25">
      <c r="A26" s="38"/>
      <c r="B26" s="39"/>
      <c r="C26" s="40" t="s">
        <v>60</v>
      </c>
      <c r="D26" s="41">
        <v>1</v>
      </c>
      <c r="E26" s="59"/>
      <c r="F26" s="59"/>
    </row>
    <row r="27" spans="1:8" s="25" customFormat="1" x14ac:dyDescent="0.25">
      <c r="A27" s="38"/>
      <c r="B27" s="39"/>
      <c r="C27" s="40" t="s">
        <v>61</v>
      </c>
      <c r="D27" s="41">
        <v>1</v>
      </c>
      <c r="E27" s="59"/>
      <c r="F27" s="59"/>
    </row>
    <row r="28" spans="1:8" s="25" customFormat="1" x14ac:dyDescent="0.25">
      <c r="A28" s="38"/>
      <c r="B28" s="39"/>
      <c r="C28" s="40" t="s">
        <v>62</v>
      </c>
      <c r="D28" s="41">
        <v>1</v>
      </c>
      <c r="E28" s="59"/>
      <c r="F28" s="59"/>
    </row>
    <row r="29" spans="1:8" s="25" customFormat="1" x14ac:dyDescent="0.25">
      <c r="A29" s="38"/>
      <c r="B29" s="39"/>
      <c r="C29" s="40" t="s">
        <v>63</v>
      </c>
      <c r="D29" s="41">
        <v>2</v>
      </c>
      <c r="E29" s="59"/>
      <c r="F29" s="59"/>
    </row>
    <row r="30" spans="1:8" s="25" customFormat="1" x14ac:dyDescent="0.25">
      <c r="A30" s="38"/>
      <c r="B30" s="39"/>
      <c r="C30" s="40" t="s">
        <v>64</v>
      </c>
      <c r="D30" s="41">
        <v>1</v>
      </c>
      <c r="E30" s="59"/>
      <c r="F30" s="59"/>
    </row>
    <row r="31" spans="1:8" s="25" customFormat="1" x14ac:dyDescent="0.25">
      <c r="A31" s="38"/>
      <c r="B31" s="39"/>
      <c r="C31" s="40" t="s">
        <v>65</v>
      </c>
      <c r="D31" s="41">
        <v>1</v>
      </c>
      <c r="E31" s="59"/>
      <c r="F31" s="59"/>
    </row>
    <row r="32" spans="1:8" s="25" customFormat="1" x14ac:dyDescent="0.25">
      <c r="A32" s="38"/>
      <c r="B32" s="39"/>
      <c r="C32" s="40" t="s">
        <v>66</v>
      </c>
      <c r="D32" s="42">
        <v>1</v>
      </c>
      <c r="E32" s="59"/>
      <c r="F32" s="59"/>
    </row>
    <row r="33" spans="1:6" s="25" customFormat="1" x14ac:dyDescent="0.25">
      <c r="A33" s="40"/>
      <c r="B33" s="43"/>
      <c r="C33" s="40"/>
      <c r="D33" s="44"/>
      <c r="E33" s="59"/>
      <c r="F33" s="59"/>
    </row>
    <row r="34" spans="1:6" x14ac:dyDescent="0.25">
      <c r="A34" s="34" t="s">
        <v>67</v>
      </c>
      <c r="B34" s="45"/>
      <c r="C34" s="46"/>
      <c r="D34" s="31"/>
      <c r="E34" s="59"/>
      <c r="F34" s="59"/>
    </row>
    <row r="35" spans="1:6" x14ac:dyDescent="0.25">
      <c r="A35" s="30" t="s">
        <v>68</v>
      </c>
      <c r="B35" s="30"/>
      <c r="C35" s="30" t="s">
        <v>69</v>
      </c>
      <c r="D35" s="26">
        <v>1</v>
      </c>
      <c r="E35" s="59"/>
      <c r="F35" s="59"/>
    </row>
    <row r="36" spans="1:6" x14ac:dyDescent="0.25">
      <c r="A36" s="30" t="s">
        <v>70</v>
      </c>
      <c r="B36" s="30"/>
      <c r="C36" s="30" t="s">
        <v>71</v>
      </c>
      <c r="D36" s="26">
        <v>1</v>
      </c>
      <c r="E36" s="59"/>
      <c r="F36" s="59"/>
    </row>
    <row r="37" spans="1:6" x14ac:dyDescent="0.25">
      <c r="A37" s="30" t="s">
        <v>72</v>
      </c>
      <c r="B37" s="30"/>
      <c r="C37" s="30" t="s">
        <v>73</v>
      </c>
      <c r="D37" s="26">
        <v>1</v>
      </c>
      <c r="E37" s="59"/>
      <c r="F37" s="59"/>
    </row>
    <row r="38" spans="1:6" x14ac:dyDescent="0.25">
      <c r="A38" s="30"/>
      <c r="B38" s="30"/>
      <c r="C38" s="30"/>
      <c r="D38" s="26"/>
      <c r="E38" s="59"/>
      <c r="F38" s="59"/>
    </row>
    <row r="39" spans="1:6" x14ac:dyDescent="0.25">
      <c r="A39" s="21"/>
      <c r="B39" s="21"/>
      <c r="C39" s="21"/>
      <c r="D39" s="26"/>
      <c r="E39" s="59"/>
      <c r="F39" s="59"/>
    </row>
    <row r="40" spans="1:6" ht="15.75" x14ac:dyDescent="0.25">
      <c r="A40" s="66" t="s">
        <v>33</v>
      </c>
      <c r="B40" s="66"/>
      <c r="C40" s="66"/>
      <c r="D40" s="66"/>
      <c r="E40" s="66"/>
      <c r="F40" s="66"/>
    </row>
    <row r="41" spans="1:6" ht="15.75" x14ac:dyDescent="0.25">
      <c r="A41" s="1" t="s">
        <v>34</v>
      </c>
    </row>
    <row r="42" spans="1:6" ht="15.75" thickBot="1" x14ac:dyDescent="0.3">
      <c r="A42" s="2" t="s">
        <v>28</v>
      </c>
      <c r="B42" s="2"/>
      <c r="C42" s="2" t="s">
        <v>3</v>
      </c>
      <c r="D42" s="3" t="s">
        <v>4</v>
      </c>
      <c r="E42" s="3" t="s">
        <v>5</v>
      </c>
      <c r="F42" s="3" t="s">
        <v>6</v>
      </c>
    </row>
    <row r="43" spans="1:6" x14ac:dyDescent="0.25">
      <c r="A43" s="21" t="s">
        <v>33</v>
      </c>
      <c r="B43" s="21"/>
      <c r="C43" s="21" t="s">
        <v>74</v>
      </c>
      <c r="D43" s="54">
        <v>1</v>
      </c>
      <c r="E43" s="59"/>
      <c r="F43" s="59"/>
    </row>
    <row r="44" spans="1:6" x14ac:dyDescent="0.25">
      <c r="A44" s="5"/>
      <c r="B44" s="4"/>
      <c r="C44" s="5"/>
      <c r="D44" s="26"/>
      <c r="E44" s="59"/>
      <c r="F44" s="59"/>
    </row>
    <row r="45" spans="1:6" ht="15.75" x14ac:dyDescent="0.25">
      <c r="A45" s="66" t="s">
        <v>36</v>
      </c>
      <c r="B45" s="66"/>
      <c r="C45" s="66"/>
      <c r="D45" s="66"/>
      <c r="E45" s="66"/>
      <c r="F45" s="66"/>
    </row>
    <row r="46" spans="1:6" ht="15.75" thickBot="1" x14ac:dyDescent="0.3">
      <c r="A46" s="2" t="s">
        <v>28</v>
      </c>
      <c r="B46" s="2"/>
      <c r="C46" s="2" t="s">
        <v>3</v>
      </c>
      <c r="D46" s="3" t="s">
        <v>4</v>
      </c>
      <c r="E46" s="3" t="s">
        <v>5</v>
      </c>
      <c r="F46" s="3" t="s">
        <v>6</v>
      </c>
    </row>
    <row r="47" spans="1:6" x14ac:dyDescent="0.25">
      <c r="A47" s="21" t="s">
        <v>36</v>
      </c>
      <c r="C47" s="21" t="s">
        <v>37</v>
      </c>
      <c r="D47" s="51">
        <v>1</v>
      </c>
      <c r="E47" s="59"/>
      <c r="F47" s="59"/>
    </row>
    <row r="49" spans="6:6" ht="15.75" thickBot="1" x14ac:dyDescent="0.3">
      <c r="F49" s="3" t="s">
        <v>38</v>
      </c>
    </row>
    <row r="50" spans="6:6" x14ac:dyDescent="0.25">
      <c r="F50" s="62">
        <f>SUM(F6,F7,F18,F25,F26,F27,F28,F29,F30,F31,F32,F35,F36,F37,F10,F13,F24,F43,F47)</f>
        <v>0</v>
      </c>
    </row>
  </sheetData>
  <mergeCells count="3">
    <mergeCell ref="A40:F40"/>
    <mergeCell ref="A3:F3"/>
    <mergeCell ref="A45:F45"/>
  </mergeCells>
  <conditionalFormatting sqref="A33">
    <cfRule type="containsText" dxfId="17" priority="10" operator="containsText" text="TBD">
      <formula>NOT(ISERROR(SEARCH("TBD",A33)))</formula>
    </cfRule>
  </conditionalFormatting>
  <conditionalFormatting sqref="B1:B2">
    <cfRule type="cellIs" dxfId="16" priority="15" operator="equal">
      <formula>0</formula>
    </cfRule>
  </conditionalFormatting>
  <conditionalFormatting sqref="B17:B23">
    <cfRule type="cellIs" dxfId="15" priority="1" operator="equal">
      <formula>0</formula>
    </cfRule>
  </conditionalFormatting>
  <conditionalFormatting sqref="B33:B34">
    <cfRule type="cellIs" dxfId="14" priority="8" operator="equal">
      <formula>0</formula>
    </cfRule>
  </conditionalFormatting>
  <conditionalFormatting sqref="B35:C38">
    <cfRule type="cellIs" dxfId="13" priority="5" operator="equal">
      <formula>0</formula>
    </cfRule>
  </conditionalFormatting>
  <conditionalFormatting sqref="C24">
    <cfRule type="cellIs" dxfId="12" priority="4" operator="equal">
      <formula>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2963D-7491-4D18-BAA7-3EAAFA6B8B94}">
  <dimension ref="A1:F49"/>
  <sheetViews>
    <sheetView zoomScale="90" zoomScaleNormal="90" workbookViewId="0">
      <selection activeCell="F49" sqref="F49"/>
    </sheetView>
  </sheetViews>
  <sheetFormatPr defaultRowHeight="15" x14ac:dyDescent="0.25"/>
  <cols>
    <col min="1" max="1" width="39.28515625" bestFit="1" customWidth="1"/>
    <col min="2" max="2" width="20.28515625" bestFit="1" customWidth="1"/>
    <col min="3" max="3" width="97.7109375" customWidth="1"/>
    <col min="4" max="4" width="9.140625" style="51"/>
    <col min="5" max="5" width="18.7109375" style="57" customWidth="1"/>
    <col min="6" max="6" width="14.7109375" customWidth="1"/>
  </cols>
  <sheetData>
    <row r="1" spans="1:6" ht="18" x14ac:dyDescent="0.25">
      <c r="A1" s="6" t="s">
        <v>0</v>
      </c>
      <c r="B1" s="6"/>
      <c r="C1" s="6"/>
      <c r="D1" s="48"/>
      <c r="E1" s="55"/>
      <c r="F1" s="55"/>
    </row>
    <row r="2" spans="1:6" x14ac:dyDescent="0.25">
      <c r="A2" s="7"/>
      <c r="B2" s="7"/>
      <c r="C2" s="8"/>
      <c r="D2" s="9"/>
      <c r="E2" s="56"/>
    </row>
    <row r="3" spans="1:6" ht="15.75" x14ac:dyDescent="0.25">
      <c r="A3" s="66" t="s">
        <v>39</v>
      </c>
      <c r="B3" s="66"/>
      <c r="C3" s="66"/>
      <c r="D3" s="66"/>
      <c r="E3" s="66"/>
      <c r="F3" s="66"/>
    </row>
    <row r="4" spans="1:6" ht="15.75" x14ac:dyDescent="0.25">
      <c r="A4" s="10" t="s">
        <v>40</v>
      </c>
      <c r="B4" s="10"/>
      <c r="C4" s="11"/>
      <c r="D4" s="49"/>
    </row>
    <row r="5" spans="1:6" ht="15.75" thickBot="1" x14ac:dyDescent="0.3">
      <c r="A5" s="12" t="s">
        <v>1</v>
      </c>
      <c r="B5" s="12" t="s">
        <v>2</v>
      </c>
      <c r="C5" s="12" t="s">
        <v>3</v>
      </c>
      <c r="D5" s="13" t="s">
        <v>4</v>
      </c>
      <c r="E5" s="3" t="s">
        <v>5</v>
      </c>
      <c r="F5" s="3" t="s">
        <v>6</v>
      </c>
    </row>
    <row r="6" spans="1:6" x14ac:dyDescent="0.25">
      <c r="A6" s="16" t="s">
        <v>41</v>
      </c>
      <c r="B6" s="16" t="s">
        <v>42</v>
      </c>
      <c r="C6" s="15" t="s">
        <v>43</v>
      </c>
      <c r="D6" s="17">
        <v>1</v>
      </c>
      <c r="E6" s="59"/>
      <c r="F6" s="59"/>
    </row>
    <row r="7" spans="1:6" x14ac:dyDescent="0.25">
      <c r="A7" s="18"/>
      <c r="B7" s="18"/>
      <c r="C7" s="19"/>
      <c r="D7" s="20"/>
      <c r="E7" s="59"/>
      <c r="F7" s="59"/>
    </row>
    <row r="8" spans="1:6" x14ac:dyDescent="0.25">
      <c r="A8" s="14" t="s">
        <v>47</v>
      </c>
      <c r="B8" s="16"/>
      <c r="C8" s="21"/>
      <c r="D8" s="20"/>
      <c r="E8" s="59"/>
      <c r="F8" s="59"/>
    </row>
    <row r="9" spans="1:6" x14ac:dyDescent="0.25">
      <c r="A9" s="22" t="s">
        <v>48</v>
      </c>
      <c r="B9" s="22" t="s">
        <v>49</v>
      </c>
      <c r="C9" s="21" t="s">
        <v>50</v>
      </c>
      <c r="D9" s="20">
        <v>18</v>
      </c>
      <c r="E9" s="59"/>
      <c r="F9" s="59"/>
    </row>
    <row r="10" spans="1:6" x14ac:dyDescent="0.25">
      <c r="A10" s="22"/>
      <c r="B10" s="23"/>
      <c r="C10" s="21"/>
      <c r="D10" s="20"/>
      <c r="E10" s="59"/>
      <c r="F10" s="59"/>
    </row>
    <row r="11" spans="1:6" x14ac:dyDescent="0.25">
      <c r="A11" s="14" t="s">
        <v>51</v>
      </c>
      <c r="B11" s="23"/>
      <c r="C11" s="21"/>
      <c r="D11" s="20"/>
      <c r="E11" s="59"/>
      <c r="F11" s="59"/>
    </row>
    <row r="12" spans="1:6" x14ac:dyDescent="0.25">
      <c r="A12" s="47" t="s">
        <v>75</v>
      </c>
      <c r="B12" s="47" t="s">
        <v>76</v>
      </c>
      <c r="C12" s="5" t="s">
        <v>77</v>
      </c>
      <c r="D12" s="20">
        <v>4</v>
      </c>
      <c r="E12" s="59"/>
      <c r="F12" s="59"/>
    </row>
    <row r="13" spans="1:6" x14ac:dyDescent="0.25">
      <c r="A13" s="22"/>
      <c r="B13" s="23"/>
      <c r="C13" s="21"/>
      <c r="D13" s="20"/>
      <c r="E13" s="59"/>
      <c r="F13" s="59"/>
    </row>
    <row r="14" spans="1:6" s="25" customFormat="1" ht="15.75" x14ac:dyDescent="0.25">
      <c r="A14" s="27" t="s">
        <v>55</v>
      </c>
      <c r="B14" s="27"/>
      <c r="C14" s="28"/>
      <c r="D14" s="50"/>
      <c r="E14" s="59"/>
      <c r="F14" s="59"/>
    </row>
    <row r="15" spans="1:6" s="25" customFormat="1" ht="15.75" thickBot="1" x14ac:dyDescent="0.3">
      <c r="A15" s="12" t="s">
        <v>1</v>
      </c>
      <c r="B15" s="12" t="s">
        <v>2</v>
      </c>
      <c r="C15" s="12" t="s">
        <v>3</v>
      </c>
      <c r="D15" s="29" t="s">
        <v>4</v>
      </c>
      <c r="E15" s="3" t="s">
        <v>5</v>
      </c>
      <c r="F15" s="3" t="s">
        <v>6</v>
      </c>
    </row>
    <row r="16" spans="1:6" s="25" customFormat="1" x14ac:dyDescent="0.25">
      <c r="A16" s="34" t="s">
        <v>56</v>
      </c>
      <c r="B16" s="34"/>
      <c r="C16" s="35"/>
      <c r="D16" s="36"/>
      <c r="E16" s="59"/>
      <c r="F16" s="59"/>
    </row>
    <row r="17" spans="1:6" s="25" customFormat="1" x14ac:dyDescent="0.25">
      <c r="A17" s="64" t="s">
        <v>78</v>
      </c>
      <c r="B17" s="34"/>
      <c r="C17" s="46" t="s">
        <v>79</v>
      </c>
      <c r="D17" s="63">
        <v>1</v>
      </c>
      <c r="E17" s="65">
        <v>0</v>
      </c>
      <c r="F17" s="65">
        <f>D17*E17</f>
        <v>0</v>
      </c>
    </row>
    <row r="18" spans="1:6" s="25" customFormat="1" x14ac:dyDescent="0.25">
      <c r="A18" s="64"/>
      <c r="B18" s="34"/>
      <c r="C18" s="64" t="s">
        <v>80</v>
      </c>
      <c r="D18" s="63"/>
      <c r="E18" s="59" t="s">
        <v>81</v>
      </c>
      <c r="F18" s="59"/>
    </row>
    <row r="19" spans="1:6" s="25" customFormat="1" x14ac:dyDescent="0.25">
      <c r="A19" s="64"/>
      <c r="B19" s="34"/>
      <c r="C19" s="40" t="s">
        <v>60</v>
      </c>
      <c r="D19" s="63"/>
      <c r="E19" s="59" t="s">
        <v>81</v>
      </c>
      <c r="F19" s="59"/>
    </row>
    <row r="20" spans="1:6" s="25" customFormat="1" x14ac:dyDescent="0.25">
      <c r="A20" s="64"/>
      <c r="B20" s="34"/>
      <c r="C20" s="40" t="s">
        <v>82</v>
      </c>
      <c r="D20" s="63"/>
      <c r="E20" s="59" t="s">
        <v>81</v>
      </c>
      <c r="F20" s="59"/>
    </row>
    <row r="21" spans="1:6" s="25" customFormat="1" x14ac:dyDescent="0.25">
      <c r="A21" s="64"/>
      <c r="B21" s="34"/>
      <c r="C21" s="40" t="s">
        <v>83</v>
      </c>
      <c r="D21" s="63"/>
      <c r="E21" s="59" t="s">
        <v>81</v>
      </c>
      <c r="F21" s="59"/>
    </row>
    <row r="22" spans="1:6" s="25" customFormat="1" x14ac:dyDescent="0.25">
      <c r="A22" s="64"/>
      <c r="B22" s="34"/>
      <c r="C22" s="40"/>
      <c r="D22" s="63"/>
      <c r="E22" s="59"/>
      <c r="F22" s="59"/>
    </row>
    <row r="23" spans="1:6" s="25" customFormat="1" x14ac:dyDescent="0.25">
      <c r="A23" s="30" t="s">
        <v>57</v>
      </c>
      <c r="B23" s="37"/>
      <c r="C23" s="30" t="s">
        <v>58</v>
      </c>
      <c r="D23" s="31">
        <v>1</v>
      </c>
      <c r="E23" s="59"/>
      <c r="F23" s="59"/>
    </row>
    <row r="24" spans="1:6" s="25" customFormat="1" x14ac:dyDescent="0.25">
      <c r="A24" s="38"/>
      <c r="B24" s="39"/>
      <c r="C24" s="40" t="s">
        <v>59</v>
      </c>
      <c r="D24" s="41">
        <v>1</v>
      </c>
      <c r="E24" s="59"/>
      <c r="F24" s="59"/>
    </row>
    <row r="25" spans="1:6" s="25" customFormat="1" x14ac:dyDescent="0.25">
      <c r="A25" s="38"/>
      <c r="B25" s="39"/>
      <c r="C25" s="40" t="s">
        <v>60</v>
      </c>
      <c r="D25" s="41">
        <v>1</v>
      </c>
      <c r="E25" s="59"/>
      <c r="F25" s="59"/>
    </row>
    <row r="26" spans="1:6" s="25" customFormat="1" x14ac:dyDescent="0.25">
      <c r="A26" s="38"/>
      <c r="B26" s="39"/>
      <c r="C26" s="40" t="s">
        <v>61</v>
      </c>
      <c r="D26" s="41">
        <v>1</v>
      </c>
      <c r="E26" s="59"/>
      <c r="F26" s="59"/>
    </row>
    <row r="27" spans="1:6" s="25" customFormat="1" x14ac:dyDescent="0.25">
      <c r="A27" s="38"/>
      <c r="B27" s="39"/>
      <c r="C27" s="40" t="s">
        <v>62</v>
      </c>
      <c r="D27" s="41">
        <v>1</v>
      </c>
      <c r="E27" s="59"/>
      <c r="F27" s="59"/>
    </row>
    <row r="28" spans="1:6" s="25" customFormat="1" x14ac:dyDescent="0.25">
      <c r="A28" s="38"/>
      <c r="B28" s="39"/>
      <c r="C28" s="40" t="s">
        <v>63</v>
      </c>
      <c r="D28" s="41">
        <v>2</v>
      </c>
      <c r="E28" s="59"/>
      <c r="F28" s="59"/>
    </row>
    <row r="29" spans="1:6" s="25" customFormat="1" x14ac:dyDescent="0.25">
      <c r="A29" s="38"/>
      <c r="B29" s="39"/>
      <c r="C29" s="40" t="s">
        <v>64</v>
      </c>
      <c r="D29" s="41">
        <v>1</v>
      </c>
      <c r="E29" s="59"/>
      <c r="F29" s="59"/>
    </row>
    <row r="30" spans="1:6" s="25" customFormat="1" x14ac:dyDescent="0.25">
      <c r="A30" s="38"/>
      <c r="B30" s="39"/>
      <c r="C30" s="40" t="s">
        <v>65</v>
      </c>
      <c r="D30" s="41">
        <v>1</v>
      </c>
      <c r="E30" s="59"/>
      <c r="F30" s="59"/>
    </row>
    <row r="31" spans="1:6" s="25" customFormat="1" x14ac:dyDescent="0.25">
      <c r="A31" s="38"/>
      <c r="B31" s="39"/>
      <c r="C31" s="40" t="s">
        <v>66</v>
      </c>
      <c r="D31" s="42">
        <v>1</v>
      </c>
      <c r="E31" s="59"/>
      <c r="F31" s="59"/>
    </row>
    <row r="32" spans="1:6" s="25" customFormat="1" x14ac:dyDescent="0.25">
      <c r="A32" s="40"/>
      <c r="B32" s="43"/>
      <c r="C32" s="40"/>
      <c r="D32" s="44"/>
      <c r="E32" s="59"/>
      <c r="F32" s="59"/>
    </row>
    <row r="33" spans="1:6" x14ac:dyDescent="0.25">
      <c r="A33" s="34" t="s">
        <v>67</v>
      </c>
      <c r="B33" s="45"/>
      <c r="C33" s="46"/>
      <c r="D33" s="31"/>
      <c r="E33" s="59"/>
      <c r="F33" s="59"/>
    </row>
    <row r="34" spans="1:6" x14ac:dyDescent="0.25">
      <c r="A34" s="30" t="s">
        <v>68</v>
      </c>
      <c r="B34" s="30"/>
      <c r="C34" s="30" t="s">
        <v>69</v>
      </c>
      <c r="D34" s="26">
        <v>1</v>
      </c>
      <c r="E34" s="59"/>
      <c r="F34" s="59"/>
    </row>
    <row r="35" spans="1:6" x14ac:dyDescent="0.25">
      <c r="A35" s="30" t="s">
        <v>70</v>
      </c>
      <c r="B35" s="30"/>
      <c r="C35" s="30" t="s">
        <v>71</v>
      </c>
      <c r="D35" s="26">
        <v>1</v>
      </c>
      <c r="E35" s="59"/>
      <c r="F35" s="59"/>
    </row>
    <row r="36" spans="1:6" x14ac:dyDescent="0.25">
      <c r="A36" s="30" t="s">
        <v>72</v>
      </c>
      <c r="B36" s="30"/>
      <c r="C36" s="30" t="s">
        <v>73</v>
      </c>
      <c r="D36" s="26">
        <v>1</v>
      </c>
      <c r="E36" s="59"/>
      <c r="F36" s="59"/>
    </row>
    <row r="37" spans="1:6" x14ac:dyDescent="0.25">
      <c r="A37" s="30"/>
      <c r="B37" s="30"/>
      <c r="C37" s="30"/>
      <c r="D37" s="26"/>
      <c r="E37" s="59"/>
      <c r="F37" s="59"/>
    </row>
    <row r="38" spans="1:6" x14ac:dyDescent="0.25">
      <c r="A38" s="21"/>
      <c r="B38" s="21"/>
      <c r="C38" s="21"/>
      <c r="D38" s="26"/>
      <c r="E38" s="59"/>
      <c r="F38" s="59"/>
    </row>
    <row r="39" spans="1:6" ht="15.75" x14ac:dyDescent="0.25">
      <c r="A39" s="66" t="s">
        <v>33</v>
      </c>
      <c r="B39" s="66"/>
      <c r="C39" s="66"/>
      <c r="D39" s="66"/>
      <c r="E39" s="66"/>
      <c r="F39" s="66"/>
    </row>
    <row r="40" spans="1:6" ht="15.75" x14ac:dyDescent="0.25">
      <c r="A40" s="1" t="s">
        <v>34</v>
      </c>
    </row>
    <row r="41" spans="1:6" ht="15.75" thickBot="1" x14ac:dyDescent="0.3">
      <c r="A41" s="2" t="s">
        <v>28</v>
      </c>
      <c r="B41" s="2"/>
      <c r="C41" s="2" t="s">
        <v>3</v>
      </c>
      <c r="D41" s="3" t="s">
        <v>4</v>
      </c>
      <c r="E41" s="3" t="s">
        <v>5</v>
      </c>
      <c r="F41" s="3" t="s">
        <v>6</v>
      </c>
    </row>
    <row r="42" spans="1:6" x14ac:dyDescent="0.25">
      <c r="A42" s="21" t="s">
        <v>33</v>
      </c>
      <c r="B42" s="21"/>
      <c r="C42" s="21" t="s">
        <v>74</v>
      </c>
      <c r="D42" s="54">
        <v>1</v>
      </c>
      <c r="E42" s="59"/>
      <c r="F42" s="59"/>
    </row>
    <row r="43" spans="1:6" x14ac:dyDescent="0.25">
      <c r="A43" s="5"/>
      <c r="B43" s="4"/>
      <c r="C43" s="5"/>
      <c r="D43" s="26"/>
      <c r="E43" s="59"/>
      <c r="F43" s="59"/>
    </row>
    <row r="44" spans="1:6" ht="15.75" x14ac:dyDescent="0.25">
      <c r="A44" s="66" t="s">
        <v>36</v>
      </c>
      <c r="B44" s="66"/>
      <c r="C44" s="66"/>
      <c r="D44" s="66"/>
      <c r="E44" s="66"/>
      <c r="F44" s="66"/>
    </row>
    <row r="45" spans="1:6" ht="15.75" thickBot="1" x14ac:dyDescent="0.3">
      <c r="A45" s="2" t="s">
        <v>28</v>
      </c>
      <c r="B45" s="2"/>
      <c r="C45" s="2" t="s">
        <v>3</v>
      </c>
      <c r="D45" s="3" t="s">
        <v>4</v>
      </c>
      <c r="E45" s="3" t="s">
        <v>5</v>
      </c>
      <c r="F45" s="3" t="s">
        <v>6</v>
      </c>
    </row>
    <row r="46" spans="1:6" x14ac:dyDescent="0.25">
      <c r="A46" s="21" t="s">
        <v>36</v>
      </c>
      <c r="C46" s="21" t="s">
        <v>37</v>
      </c>
      <c r="D46" s="51">
        <v>1</v>
      </c>
      <c r="E46" s="59"/>
      <c r="F46" s="59"/>
    </row>
    <row r="48" spans="1:6" ht="15.75" thickBot="1" x14ac:dyDescent="0.3">
      <c r="F48" s="3" t="s">
        <v>38</v>
      </c>
    </row>
    <row r="49" spans="6:6" x14ac:dyDescent="0.25">
      <c r="F49" s="62">
        <f>SUM(F6,F9,F12,F23,F17,F18,F19,F21,F20,F22,F24,F25,F26,F27,F28,F29,F30,F31,F34,F35,F36,F42,F46)</f>
        <v>0</v>
      </c>
    </row>
  </sheetData>
  <mergeCells count="3">
    <mergeCell ref="A44:F44"/>
    <mergeCell ref="A39:F39"/>
    <mergeCell ref="A3:F3"/>
  </mergeCells>
  <conditionalFormatting sqref="A32">
    <cfRule type="containsText" dxfId="11" priority="7" operator="containsText" text="TBD">
      <formula>NOT(ISERROR(SEARCH("TBD",A32)))</formula>
    </cfRule>
  </conditionalFormatting>
  <conditionalFormatting sqref="B1:B2">
    <cfRule type="cellIs" dxfId="10" priority="8" operator="equal">
      <formula>0</formula>
    </cfRule>
  </conditionalFormatting>
  <conditionalFormatting sqref="B16:B22">
    <cfRule type="cellIs" dxfId="9" priority="1" operator="equal">
      <formula>0</formula>
    </cfRule>
  </conditionalFormatting>
  <conditionalFormatting sqref="B32:B34 B35:C37">
    <cfRule type="cellIs" dxfId="8" priority="4" operator="equal">
      <formula>0</formula>
    </cfRule>
  </conditionalFormatting>
  <conditionalFormatting sqref="C23">
    <cfRule type="cellIs" dxfId="7" priority="3" operator="equal">
      <formula>0</formula>
    </cfRule>
  </conditionalFormatting>
  <conditionalFormatting sqref="C34">
    <cfRule type="cellIs" dxfId="6" priority="2" operator="equal">
      <formula>0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68D66-B67A-4563-A116-6B39DCBD04A3}">
  <dimension ref="A1:F50"/>
  <sheetViews>
    <sheetView zoomScale="90" zoomScaleNormal="90" workbookViewId="0">
      <selection activeCell="F50" sqref="F50"/>
    </sheetView>
  </sheetViews>
  <sheetFormatPr defaultRowHeight="15" x14ac:dyDescent="0.25"/>
  <cols>
    <col min="1" max="1" width="39.28515625" bestFit="1" customWidth="1"/>
    <col min="2" max="2" width="20.28515625" bestFit="1" customWidth="1"/>
    <col min="3" max="3" width="97.7109375" customWidth="1"/>
    <col min="4" max="4" width="9.140625" style="51"/>
    <col min="5" max="5" width="18.7109375" style="57" customWidth="1"/>
    <col min="6" max="6" width="14.7109375" customWidth="1"/>
  </cols>
  <sheetData>
    <row r="1" spans="1:6" ht="18" x14ac:dyDescent="0.25">
      <c r="A1" s="6" t="s">
        <v>0</v>
      </c>
      <c r="B1" s="6"/>
      <c r="C1" s="6"/>
      <c r="D1" s="48"/>
      <c r="E1" s="55"/>
      <c r="F1" s="55"/>
    </row>
    <row r="2" spans="1:6" x14ac:dyDescent="0.25">
      <c r="A2" s="7"/>
      <c r="B2" s="7"/>
      <c r="C2" s="8"/>
      <c r="D2" s="9"/>
      <c r="E2" s="56"/>
    </row>
    <row r="3" spans="1:6" ht="15.75" x14ac:dyDescent="0.25">
      <c r="A3" s="66" t="s">
        <v>39</v>
      </c>
      <c r="B3" s="66"/>
      <c r="C3" s="66"/>
      <c r="D3" s="66"/>
      <c r="E3" s="66"/>
      <c r="F3" s="66"/>
    </row>
    <row r="4" spans="1:6" ht="15.75" x14ac:dyDescent="0.25">
      <c r="A4" s="10" t="s">
        <v>40</v>
      </c>
      <c r="B4" s="10"/>
      <c r="C4" s="11"/>
      <c r="D4" s="49"/>
      <c r="E4" s="56"/>
    </row>
    <row r="5" spans="1:6" ht="15.75" thickBot="1" x14ac:dyDescent="0.3">
      <c r="A5" s="12" t="s">
        <v>1</v>
      </c>
      <c r="B5" s="12" t="s">
        <v>2</v>
      </c>
      <c r="C5" s="12" t="s">
        <v>3</v>
      </c>
      <c r="D5" s="3" t="s">
        <v>4</v>
      </c>
      <c r="E5" s="3" t="s">
        <v>5</v>
      </c>
      <c r="F5" s="3" t="s">
        <v>6</v>
      </c>
    </row>
    <row r="6" spans="1:6" x14ac:dyDescent="0.25">
      <c r="A6" s="16" t="s">
        <v>41</v>
      </c>
      <c r="B6" s="16" t="s">
        <v>42</v>
      </c>
      <c r="C6" s="15" t="s">
        <v>43</v>
      </c>
      <c r="D6" s="17">
        <v>1</v>
      </c>
      <c r="E6" s="59"/>
      <c r="F6" s="59"/>
    </row>
    <row r="7" spans="1:6" x14ac:dyDescent="0.25">
      <c r="A7" s="22" t="s">
        <v>44</v>
      </c>
      <c r="B7" s="22" t="s">
        <v>45</v>
      </c>
      <c r="C7" s="21" t="s">
        <v>46</v>
      </c>
      <c r="D7" s="20">
        <v>1</v>
      </c>
      <c r="E7" s="59"/>
      <c r="F7" s="59"/>
    </row>
    <row r="8" spans="1:6" x14ac:dyDescent="0.25">
      <c r="A8" s="18"/>
      <c r="B8" s="18"/>
      <c r="C8" s="19"/>
      <c r="D8" s="20"/>
      <c r="E8" s="59"/>
      <c r="F8" s="59"/>
    </row>
    <row r="9" spans="1:6" x14ac:dyDescent="0.25">
      <c r="A9" s="14" t="s">
        <v>47</v>
      </c>
      <c r="B9" s="16"/>
      <c r="C9" s="21"/>
      <c r="D9" s="20"/>
      <c r="E9" s="59"/>
      <c r="F9" s="59"/>
    </row>
    <row r="10" spans="1:6" x14ac:dyDescent="0.25">
      <c r="A10" s="22" t="s">
        <v>48</v>
      </c>
      <c r="B10" s="22" t="s">
        <v>49</v>
      </c>
      <c r="C10" s="21" t="s">
        <v>50</v>
      </c>
      <c r="D10" s="20">
        <v>18</v>
      </c>
      <c r="E10" s="59"/>
      <c r="F10" s="59"/>
    </row>
    <row r="11" spans="1:6" x14ac:dyDescent="0.25">
      <c r="A11" s="22"/>
      <c r="B11" s="23"/>
      <c r="C11" s="21"/>
      <c r="D11" s="20"/>
      <c r="E11" s="59"/>
      <c r="F11" s="59"/>
    </row>
    <row r="12" spans="1:6" x14ac:dyDescent="0.25">
      <c r="A12" s="14" t="s">
        <v>51</v>
      </c>
      <c r="B12" s="23"/>
      <c r="C12" s="21"/>
      <c r="D12" s="20"/>
      <c r="E12" s="59"/>
      <c r="F12" s="59"/>
    </row>
    <row r="13" spans="1:6" x14ac:dyDescent="0.25">
      <c r="A13" s="22" t="s">
        <v>52</v>
      </c>
      <c r="B13" s="22" t="s">
        <v>53</v>
      </c>
      <c r="C13" s="21" t="s">
        <v>54</v>
      </c>
      <c r="D13" s="20">
        <v>3</v>
      </c>
      <c r="E13" s="59"/>
      <c r="F13" s="59"/>
    </row>
    <row r="14" spans="1:6" x14ac:dyDescent="0.25">
      <c r="A14" s="22"/>
      <c r="B14" s="23"/>
      <c r="C14" s="21"/>
      <c r="D14" s="20"/>
      <c r="E14" s="59"/>
      <c r="F14" s="59"/>
    </row>
    <row r="15" spans="1:6" s="25" customFormat="1" ht="15.75" x14ac:dyDescent="0.25">
      <c r="A15" s="27" t="s">
        <v>55</v>
      </c>
      <c r="B15" s="27"/>
      <c r="C15" s="28"/>
      <c r="D15" s="50"/>
      <c r="E15" s="59"/>
      <c r="F15" s="59"/>
    </row>
    <row r="16" spans="1:6" s="25" customFormat="1" ht="15.75" thickBot="1" x14ac:dyDescent="0.3">
      <c r="A16" s="12" t="s">
        <v>1</v>
      </c>
      <c r="B16" s="12" t="s">
        <v>2</v>
      </c>
      <c r="C16" s="12" t="s">
        <v>3</v>
      </c>
      <c r="D16" s="3" t="s">
        <v>4</v>
      </c>
      <c r="E16" s="3" t="s">
        <v>5</v>
      </c>
      <c r="F16" s="3" t="s">
        <v>6</v>
      </c>
    </row>
    <row r="17" spans="1:6" s="25" customFormat="1" x14ac:dyDescent="0.25">
      <c r="A17" s="34" t="s">
        <v>56</v>
      </c>
      <c r="B17" s="34"/>
      <c r="C17" s="35"/>
      <c r="D17" s="36"/>
      <c r="E17" s="59"/>
      <c r="F17" s="59"/>
    </row>
    <row r="18" spans="1:6" s="25" customFormat="1" x14ac:dyDescent="0.25">
      <c r="A18" s="64" t="s">
        <v>78</v>
      </c>
      <c r="B18" s="34"/>
      <c r="C18" s="46" t="s">
        <v>79</v>
      </c>
      <c r="D18" s="63">
        <v>1</v>
      </c>
      <c r="E18" s="65">
        <v>0</v>
      </c>
      <c r="F18" s="65">
        <f>D18*E18</f>
        <v>0</v>
      </c>
    </row>
    <row r="19" spans="1:6" s="25" customFormat="1" x14ac:dyDescent="0.25">
      <c r="A19" s="64"/>
      <c r="B19" s="34"/>
      <c r="C19" s="64" t="s">
        <v>80</v>
      </c>
      <c r="D19" s="63"/>
      <c r="E19" s="59" t="s">
        <v>81</v>
      </c>
      <c r="F19" s="59"/>
    </row>
    <row r="20" spans="1:6" s="25" customFormat="1" x14ac:dyDescent="0.25">
      <c r="A20" s="64"/>
      <c r="B20" s="34"/>
      <c r="C20" s="40" t="s">
        <v>60</v>
      </c>
      <c r="D20" s="63"/>
      <c r="E20" s="59" t="s">
        <v>81</v>
      </c>
      <c r="F20" s="59"/>
    </row>
    <row r="21" spans="1:6" s="25" customFormat="1" x14ac:dyDescent="0.25">
      <c r="A21" s="64"/>
      <c r="B21" s="34"/>
      <c r="C21" s="40" t="s">
        <v>82</v>
      </c>
      <c r="D21" s="63"/>
      <c r="E21" s="59" t="s">
        <v>81</v>
      </c>
      <c r="F21" s="59"/>
    </row>
    <row r="22" spans="1:6" s="25" customFormat="1" x14ac:dyDescent="0.25">
      <c r="A22" s="64"/>
      <c r="B22" s="34"/>
      <c r="C22" s="40" t="s">
        <v>83</v>
      </c>
      <c r="D22" s="63"/>
      <c r="E22" s="59" t="s">
        <v>81</v>
      </c>
      <c r="F22" s="59"/>
    </row>
    <row r="23" spans="1:6" s="25" customFormat="1" x14ac:dyDescent="0.25">
      <c r="A23" s="64"/>
      <c r="B23" s="34"/>
      <c r="C23" s="40"/>
      <c r="D23" s="63"/>
      <c r="E23" s="59"/>
      <c r="F23" s="59"/>
    </row>
    <row r="24" spans="1:6" s="25" customFormat="1" x14ac:dyDescent="0.25">
      <c r="A24" s="30" t="s">
        <v>57</v>
      </c>
      <c r="B24" s="37"/>
      <c r="C24" s="30" t="s">
        <v>58</v>
      </c>
      <c r="D24" s="31">
        <v>1</v>
      </c>
      <c r="E24" s="59"/>
      <c r="F24" s="59"/>
    </row>
    <row r="25" spans="1:6" s="25" customFormat="1" x14ac:dyDescent="0.25">
      <c r="A25" s="38"/>
      <c r="B25" s="39"/>
      <c r="C25" s="40" t="s">
        <v>59</v>
      </c>
      <c r="D25" s="41">
        <v>1</v>
      </c>
      <c r="E25" s="59"/>
      <c r="F25" s="59"/>
    </row>
    <row r="26" spans="1:6" s="25" customFormat="1" x14ac:dyDescent="0.25">
      <c r="A26" s="38"/>
      <c r="B26" s="39"/>
      <c r="C26" s="40" t="s">
        <v>60</v>
      </c>
      <c r="D26" s="41">
        <v>1</v>
      </c>
      <c r="E26" s="59"/>
      <c r="F26" s="59"/>
    </row>
    <row r="27" spans="1:6" s="25" customFormat="1" x14ac:dyDescent="0.25">
      <c r="A27" s="38"/>
      <c r="B27" s="39"/>
      <c r="C27" s="40" t="s">
        <v>61</v>
      </c>
      <c r="D27" s="41">
        <v>1</v>
      </c>
      <c r="E27" s="59"/>
      <c r="F27" s="59"/>
    </row>
    <row r="28" spans="1:6" s="25" customFormat="1" x14ac:dyDescent="0.25">
      <c r="A28" s="38"/>
      <c r="B28" s="39"/>
      <c r="C28" s="40" t="s">
        <v>62</v>
      </c>
      <c r="D28" s="41">
        <v>1</v>
      </c>
      <c r="E28" s="59"/>
      <c r="F28" s="59"/>
    </row>
    <row r="29" spans="1:6" s="25" customFormat="1" x14ac:dyDescent="0.25">
      <c r="A29" s="38"/>
      <c r="B29" s="39"/>
      <c r="C29" s="40" t="s">
        <v>63</v>
      </c>
      <c r="D29" s="41">
        <v>2</v>
      </c>
      <c r="E29" s="59"/>
      <c r="F29" s="59"/>
    </row>
    <row r="30" spans="1:6" s="25" customFormat="1" x14ac:dyDescent="0.25">
      <c r="A30" s="38"/>
      <c r="B30" s="39"/>
      <c r="C30" s="40" t="s">
        <v>64</v>
      </c>
      <c r="D30" s="41">
        <v>1</v>
      </c>
      <c r="E30" s="59"/>
      <c r="F30" s="59"/>
    </row>
    <row r="31" spans="1:6" s="25" customFormat="1" x14ac:dyDescent="0.25">
      <c r="A31" s="38"/>
      <c r="B31" s="39"/>
      <c r="C31" s="40" t="s">
        <v>65</v>
      </c>
      <c r="D31" s="41">
        <v>1</v>
      </c>
      <c r="E31" s="59"/>
      <c r="F31" s="59"/>
    </row>
    <row r="32" spans="1:6" s="25" customFormat="1" x14ac:dyDescent="0.25">
      <c r="A32" s="38"/>
      <c r="B32" s="39"/>
      <c r="C32" s="40" t="s">
        <v>66</v>
      </c>
      <c r="D32" s="42">
        <v>1</v>
      </c>
      <c r="E32" s="59"/>
      <c r="F32" s="59"/>
    </row>
    <row r="33" spans="1:6" s="25" customFormat="1" x14ac:dyDescent="0.25">
      <c r="A33" s="40"/>
      <c r="B33" s="43"/>
      <c r="C33" s="40"/>
      <c r="D33" s="44"/>
      <c r="E33" s="59"/>
      <c r="F33" s="59"/>
    </row>
    <row r="34" spans="1:6" x14ac:dyDescent="0.25">
      <c r="A34" s="34" t="s">
        <v>67</v>
      </c>
      <c r="B34" s="45"/>
      <c r="C34" s="46"/>
      <c r="D34" s="31"/>
      <c r="E34" s="59"/>
      <c r="F34" s="59"/>
    </row>
    <row r="35" spans="1:6" x14ac:dyDescent="0.25">
      <c r="A35" s="30" t="s">
        <v>68</v>
      </c>
      <c r="B35" s="30"/>
      <c r="C35" s="30" t="s">
        <v>69</v>
      </c>
      <c r="D35" s="26">
        <v>1</v>
      </c>
      <c r="E35" s="59"/>
      <c r="F35" s="59"/>
    </row>
    <row r="36" spans="1:6" x14ac:dyDescent="0.25">
      <c r="A36" s="30" t="s">
        <v>70</v>
      </c>
      <c r="B36" s="30"/>
      <c r="C36" s="30" t="s">
        <v>71</v>
      </c>
      <c r="D36" s="26">
        <v>1</v>
      </c>
      <c r="E36" s="59"/>
      <c r="F36" s="59"/>
    </row>
    <row r="37" spans="1:6" x14ac:dyDescent="0.25">
      <c r="A37" s="30" t="s">
        <v>72</v>
      </c>
      <c r="B37" s="30"/>
      <c r="C37" s="30" t="s">
        <v>73</v>
      </c>
      <c r="D37" s="26">
        <v>1</v>
      </c>
      <c r="E37" s="59"/>
      <c r="F37" s="59"/>
    </row>
    <row r="38" spans="1:6" x14ac:dyDescent="0.25">
      <c r="A38" s="30"/>
      <c r="B38" s="30"/>
      <c r="C38" s="30"/>
      <c r="D38" s="26"/>
      <c r="E38" s="59"/>
      <c r="F38" s="59"/>
    </row>
    <row r="39" spans="1:6" x14ac:dyDescent="0.25">
      <c r="A39" s="21"/>
      <c r="B39" s="21"/>
      <c r="C39" s="21"/>
      <c r="D39" s="26"/>
      <c r="E39" s="59"/>
      <c r="F39" s="59"/>
    </row>
    <row r="40" spans="1:6" ht="15.75" x14ac:dyDescent="0.25">
      <c r="A40" s="66" t="s">
        <v>33</v>
      </c>
      <c r="B40" s="66"/>
      <c r="C40" s="66"/>
      <c r="D40" s="66"/>
      <c r="E40" s="66"/>
      <c r="F40" s="66"/>
    </row>
    <row r="41" spans="1:6" ht="15.75" x14ac:dyDescent="0.25">
      <c r="A41" s="1" t="s">
        <v>34</v>
      </c>
    </row>
    <row r="42" spans="1:6" ht="15.75" thickBot="1" x14ac:dyDescent="0.3">
      <c r="A42" s="2" t="s">
        <v>28</v>
      </c>
      <c r="B42" s="2"/>
      <c r="C42" s="2" t="s">
        <v>3</v>
      </c>
      <c r="D42" s="3" t="s">
        <v>4</v>
      </c>
      <c r="E42" s="3" t="s">
        <v>5</v>
      </c>
      <c r="F42" s="3" t="s">
        <v>6</v>
      </c>
    </row>
    <row r="43" spans="1:6" x14ac:dyDescent="0.25">
      <c r="A43" s="21" t="s">
        <v>33</v>
      </c>
      <c r="B43" s="21"/>
      <c r="C43" s="21" t="s">
        <v>74</v>
      </c>
      <c r="D43" s="54">
        <v>1</v>
      </c>
      <c r="E43" s="59"/>
      <c r="F43" s="59"/>
    </row>
    <row r="44" spans="1:6" x14ac:dyDescent="0.25">
      <c r="A44" s="5"/>
      <c r="B44" s="4"/>
      <c r="C44" s="5"/>
      <c r="D44" s="26"/>
      <c r="E44" s="59"/>
      <c r="F44" s="59"/>
    </row>
    <row r="45" spans="1:6" ht="15.75" x14ac:dyDescent="0.25">
      <c r="A45" s="66" t="s">
        <v>36</v>
      </c>
      <c r="B45" s="66"/>
      <c r="C45" s="66"/>
      <c r="D45" s="66"/>
      <c r="E45" s="66"/>
      <c r="F45" s="66"/>
    </row>
    <row r="46" spans="1:6" ht="15.75" thickBot="1" x14ac:dyDescent="0.3">
      <c r="A46" s="2" t="s">
        <v>28</v>
      </c>
      <c r="B46" s="2"/>
      <c r="C46" s="2" t="s">
        <v>3</v>
      </c>
      <c r="D46" s="3" t="s">
        <v>4</v>
      </c>
      <c r="E46" s="3" t="s">
        <v>5</v>
      </c>
      <c r="F46" s="3" t="s">
        <v>6</v>
      </c>
    </row>
    <row r="47" spans="1:6" x14ac:dyDescent="0.25">
      <c r="A47" s="21" t="s">
        <v>36</v>
      </c>
      <c r="C47" s="21" t="s">
        <v>37</v>
      </c>
      <c r="D47" s="51">
        <v>1</v>
      </c>
      <c r="E47" s="59"/>
      <c r="F47" s="59"/>
    </row>
    <row r="49" spans="6:6" ht="15.75" thickBot="1" x14ac:dyDescent="0.3">
      <c r="F49" s="3" t="s">
        <v>38</v>
      </c>
    </row>
    <row r="50" spans="6:6" x14ac:dyDescent="0.25">
      <c r="F50" s="62">
        <f>SUM(F6,F7,F10,F13,F24,F18,F19,F20,F21,F23,F22,F25,F26,F27,F28,F29,F30,F31,F32,F35,F36,F37,F43,F47)</f>
        <v>0</v>
      </c>
    </row>
  </sheetData>
  <mergeCells count="3">
    <mergeCell ref="A3:F3"/>
    <mergeCell ref="A40:F40"/>
    <mergeCell ref="A45:F45"/>
  </mergeCells>
  <conditionalFormatting sqref="A33">
    <cfRule type="containsText" dxfId="5" priority="7" operator="containsText" text="TBD">
      <formula>NOT(ISERROR(SEARCH("TBD",A33)))</formula>
    </cfRule>
  </conditionalFormatting>
  <conditionalFormatting sqref="B1:B2">
    <cfRule type="cellIs" dxfId="4" priority="8" operator="equal">
      <formula>0</formula>
    </cfRule>
  </conditionalFormatting>
  <conditionalFormatting sqref="B17:B23">
    <cfRule type="cellIs" dxfId="3" priority="1" operator="equal">
      <formula>0</formula>
    </cfRule>
  </conditionalFormatting>
  <conditionalFormatting sqref="B33:B35 B36:C38">
    <cfRule type="cellIs" dxfId="2" priority="4" operator="equal">
      <formula>0</formula>
    </cfRule>
  </conditionalFormatting>
  <conditionalFormatting sqref="C24">
    <cfRule type="cellIs" dxfId="1" priority="3" operator="equal">
      <formula>0</formula>
    </cfRule>
  </conditionalFormatting>
  <conditionalFormatting sqref="C35">
    <cfRule type="cellIs" dxfId="0" priority="2" operator="equal">
      <formula>0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Colville </vt:lpstr>
      <vt:lpstr>Rice</vt:lpstr>
      <vt:lpstr>Orin</vt:lpstr>
      <vt:lpstr>Addy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seths</dc:creator>
  <cp:keywords/>
  <dc:description/>
  <cp:lastModifiedBy>Adrian Mata</cp:lastModifiedBy>
  <cp:revision/>
  <dcterms:created xsi:type="dcterms:W3CDTF">2021-08-06T15:27:19Z</dcterms:created>
  <dcterms:modified xsi:type="dcterms:W3CDTF">2025-02-04T19:21:29Z</dcterms:modified>
  <cp:category/>
  <cp:contentStatus/>
</cp:coreProperties>
</file>